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julia\Documents\Business\TW Stuff\Tourismusstatistik\2025\01\"/>
    </mc:Choice>
  </mc:AlternateContent>
  <xr:revisionPtr revIDLastSave="0" documentId="13_ncr:1_{2462DEAA-58D3-4597-B925-BE884FB3DB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erkunftsmärkte" sheetId="1" r:id="rId1"/>
    <sheet name="Tabelle2" sheetId="2" r:id="rId2"/>
    <sheet name="Tabelle3" sheetId="3" r:id="rId3"/>
  </sheets>
  <definedNames>
    <definedName name="OLE_LINK1" localSheetId="0">Herkunftsmärkte!#REF!</definedName>
    <definedName name="OLE_LINK8" localSheetId="0">Herkunftsmärkte!#REF!</definedName>
    <definedName name="_xlnm.Print_Area" localSheetId="0">Herkunftsmärkte!$B$1:$H$59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2" i="1" l="1"/>
  <c r="I59" i="1"/>
  <c r="I58" i="1"/>
  <c r="I57" i="1"/>
  <c r="I56" i="1"/>
  <c r="I55" i="1"/>
  <c r="I54" i="1"/>
  <c r="I53" i="1"/>
  <c r="I60" i="1"/>
  <c r="I63" i="1"/>
  <c r="I64" i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6" i="1"/>
</calcChain>
</file>

<file path=xl/sharedStrings.xml><?xml version="1.0" encoding="utf-8"?>
<sst xmlns="http://schemas.openxmlformats.org/spreadsheetml/2006/main" count="85" uniqueCount="69">
  <si>
    <t>Herkunftsland</t>
  </si>
  <si>
    <t>Ankünfte</t>
  </si>
  <si>
    <t>Veränderung gegenüber dem Vorjahr</t>
  </si>
  <si>
    <t>Übernachtungen</t>
  </si>
  <si>
    <t>absolut</t>
  </si>
  <si>
    <t>in %</t>
  </si>
  <si>
    <t>Vereinigte Arabische Emirate</t>
  </si>
  <si>
    <t>Ø Aufenthaltsdauer</t>
  </si>
  <si>
    <t>ANKÜNFTE UND ÜBERNACHTUNGEN NACH HERKUNFTSLÄNDERN</t>
  </si>
  <si>
    <t>Veränderung gegenüber 2019 (AK)</t>
  </si>
  <si>
    <t>Veränderung gegenüber 2019 (ÜN)</t>
  </si>
  <si>
    <t>Deutschland</t>
  </si>
  <si>
    <t>Niederlande</t>
  </si>
  <si>
    <t>Schweiz u. Liechtenstein</t>
  </si>
  <si>
    <t>Vereinigtes Königreich</t>
  </si>
  <si>
    <t>Tschechische Republik</t>
  </si>
  <si>
    <t>Belgien</t>
  </si>
  <si>
    <t>Italien</t>
  </si>
  <si>
    <t>Polen</t>
  </si>
  <si>
    <t>USA</t>
  </si>
  <si>
    <t>Frankreich u. Monaco</t>
  </si>
  <si>
    <t>Rumänien</t>
  </si>
  <si>
    <t>Dänemark</t>
  </si>
  <si>
    <t>Slowakische Republik</t>
  </si>
  <si>
    <t>Ungarn</t>
  </si>
  <si>
    <t>Luxemburg</t>
  </si>
  <si>
    <t>Spanien</t>
  </si>
  <si>
    <t>Israel</t>
  </si>
  <si>
    <t>Ukraine</t>
  </si>
  <si>
    <t>Australien</t>
  </si>
  <si>
    <t>Irland</t>
  </si>
  <si>
    <t>Südostasien</t>
  </si>
  <si>
    <t>Schweden</t>
  </si>
  <si>
    <t>Slowenien</t>
  </si>
  <si>
    <t>Kroatien</t>
  </si>
  <si>
    <t>Ehem. Jugoslawien</t>
  </si>
  <si>
    <t>Zentral- und Südamerika</t>
  </si>
  <si>
    <t>Übriges Ausland</t>
  </si>
  <si>
    <t>Bulgarien</t>
  </si>
  <si>
    <t>Übrige GUS</t>
  </si>
  <si>
    <t>Griechenland</t>
  </si>
  <si>
    <t>Kanada</t>
  </si>
  <si>
    <t>China</t>
  </si>
  <si>
    <t>Russland</t>
  </si>
  <si>
    <t>Südafrika</t>
  </si>
  <si>
    <t>Norwegen</t>
  </si>
  <si>
    <t>Litauen</t>
  </si>
  <si>
    <t>Finnland</t>
  </si>
  <si>
    <t>Lettland</t>
  </si>
  <si>
    <t>Japan</t>
  </si>
  <si>
    <t>Estland</t>
  </si>
  <si>
    <t>Brasilien</t>
  </si>
  <si>
    <t>Indien</t>
  </si>
  <si>
    <t>Übriges Afrika</t>
  </si>
  <si>
    <t>Portugal</t>
  </si>
  <si>
    <t>Südkorea</t>
  </si>
  <si>
    <t>Arabische Länder in Asien</t>
  </si>
  <si>
    <t>Island</t>
  </si>
  <si>
    <t>Türkei</t>
  </si>
  <si>
    <t>Zypern</t>
  </si>
  <si>
    <t>Malta</t>
  </si>
  <si>
    <t>Neuseeland</t>
  </si>
  <si>
    <t>Saudi Arabien</t>
  </si>
  <si>
    <t>Übriges Asien</t>
  </si>
  <si>
    <t>Taiwan</t>
  </si>
  <si>
    <t>Ausland gesamt</t>
  </si>
  <si>
    <t>Österreich</t>
  </si>
  <si>
    <t>Insgesamt</t>
  </si>
  <si>
    <t>Tourismusstatistik NOVEMBER - DEZEMBER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</si>
</sst>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_ ;[Red]\-0.0\ "/>
    <numFmt numFmtId="165" formatCode="#,##0_ ;[Red]\-#,##0\ "/>
    <numFmt numFmtId="166" formatCode="0.0%"/>
  </numFmts>
  <fonts count="29">
    <font>
      <sz val="10"/>
      <name val="Arial"/>
    </font>
    <font>
      <sz val="11"/>
      <color theme="1"/>
      <name val="Crimson Tirol Office"/>
      <family val="2"/>
      <scheme val="minor"/>
    </font>
    <font>
      <sz val="10"/>
      <name val="Arial"/>
      <family val="2"/>
    </font>
    <font>
      <sz val="10"/>
      <name val="Courier New"/>
      <family val="3"/>
    </font>
    <font>
      <sz val="11"/>
      <name val="Crimson"/>
      <family val="3"/>
    </font>
    <font>
      <sz val="10.5"/>
      <name val="Crimson"/>
      <family val="3"/>
    </font>
    <font>
      <b/>
      <sz val="14"/>
      <name val="TW Character Sans"/>
      <family val="3"/>
    </font>
    <font>
      <sz val="11"/>
      <name val="TW Character Sans"/>
      <family val="3"/>
    </font>
    <font>
      <sz val="11"/>
      <name val="Crimson Tirol Office"/>
    </font>
    <font>
      <sz val="10.5"/>
      <name val="Crimson Tirol Office"/>
    </font>
    <font>
      <sz val="18"/>
      <color theme="3"/>
      <name val="TW Character Sans Pro Normal"/>
      <family val="2"/>
      <scheme val="major"/>
    </font>
    <font>
      <b/>
      <sz val="15"/>
      <color theme="3"/>
      <name val="Crimson Tirol Office"/>
      <family val="2"/>
      <scheme val="minor"/>
    </font>
    <font>
      <b/>
      <sz val="13"/>
      <color theme="3"/>
      <name val="Crimson Tirol Office"/>
      <family val="2"/>
      <scheme val="minor"/>
    </font>
    <font>
      <b/>
      <sz val="11"/>
      <color theme="3"/>
      <name val="Crimson Tirol Office"/>
      <family val="2"/>
      <scheme val="minor"/>
    </font>
    <font>
      <sz val="11"/>
      <color rgb="FF006100"/>
      <name val="Crimson Tirol Office"/>
      <family val="2"/>
      <scheme val="minor"/>
    </font>
    <font>
      <sz val="11"/>
      <color rgb="FF9C0006"/>
      <name val="Crimson Tirol Office"/>
      <family val="2"/>
      <scheme val="minor"/>
    </font>
    <font>
      <sz val="11"/>
      <color rgb="FF9C5700"/>
      <name val="Crimson Tirol Office"/>
      <family val="2"/>
      <scheme val="minor"/>
    </font>
    <font>
      <sz val="11"/>
      <color rgb="FF3F3F76"/>
      <name val="Crimson Tirol Office"/>
      <family val="2"/>
      <scheme val="minor"/>
    </font>
    <font>
      <b/>
      <sz val="11"/>
      <color rgb="FF3F3F3F"/>
      <name val="Crimson Tirol Office"/>
      <family val="2"/>
      <scheme val="minor"/>
    </font>
    <font>
      <b/>
      <sz val="11"/>
      <color rgb="FFFA7D00"/>
      <name val="Crimson Tirol Office"/>
      <family val="2"/>
      <scheme val="minor"/>
    </font>
    <font>
      <sz val="11"/>
      <color rgb="FFFA7D00"/>
      <name val="Crimson Tirol Office"/>
      <family val="2"/>
      <scheme val="minor"/>
    </font>
    <font>
      <b/>
      <sz val="11"/>
      <color theme="0"/>
      <name val="Crimson Tirol Office"/>
      <family val="2"/>
      <scheme val="minor"/>
    </font>
    <font>
      <sz val="11"/>
      <color rgb="FFFF0000"/>
      <name val="Crimson Tirol Office"/>
      <family val="2"/>
      <scheme val="minor"/>
    </font>
    <font>
      <i/>
      <sz val="11"/>
      <color rgb="FF7F7F7F"/>
      <name val="Crimson Tirol Office"/>
      <family val="2"/>
      <scheme val="minor"/>
    </font>
    <font>
      <b/>
      <sz val="11"/>
      <color theme="1"/>
      <name val="Crimson Tirol Office"/>
      <family val="2"/>
      <scheme val="minor"/>
    </font>
    <font>
      <sz val="11"/>
      <color theme="0"/>
      <name val="Crimson Tirol Office"/>
      <family val="2"/>
      <scheme val="minor"/>
    </font>
    <font>
      <sz val="10"/>
      <name val="Arial"/>
      <family val="2"/>
    </font>
    <font>
      <sz val="14"/>
      <name val="TW Character Sans Pro Normal"/>
      <scheme val="major"/>
    </font>
    <font>
      <sz val="10.5"/>
      <name val="Crimson Tirol Office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25" applyNumberFormat="0" applyFill="0" applyAlignment="0" applyProtection="0"/>
    <xf numFmtId="0" fontId="12" fillId="0" borderId="26" applyNumberFormat="0" applyFill="0" applyAlignment="0" applyProtection="0"/>
    <xf numFmtId="0" fontId="13" fillId="0" borderId="27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28" applyNumberFormat="0" applyAlignment="0" applyProtection="0"/>
    <xf numFmtId="0" fontId="18" fillId="7" borderId="29" applyNumberFormat="0" applyAlignment="0" applyProtection="0"/>
    <xf numFmtId="0" fontId="19" fillId="7" borderId="28" applyNumberFormat="0" applyAlignment="0" applyProtection="0"/>
    <xf numFmtId="0" fontId="20" fillId="0" borderId="30" applyNumberFormat="0" applyFill="0" applyAlignment="0" applyProtection="0"/>
    <xf numFmtId="0" fontId="21" fillId="8" borderId="3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33" applyNumberFormat="0" applyFill="0" applyAlignment="0" applyProtection="0"/>
    <xf numFmtId="0" fontId="25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5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2" applyNumberFormat="0" applyFont="0" applyAlignment="0" applyProtection="0"/>
    <xf numFmtId="9" fontId="26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/>
    <xf numFmtId="0" fontId="4" fillId="0" borderId="0" xfId="2" applyFont="1"/>
    <xf numFmtId="0" fontId="4" fillId="0" borderId="0" xfId="0" applyFont="1"/>
    <xf numFmtId="0" fontId="5" fillId="0" borderId="0" xfId="0" applyFont="1"/>
    <xf numFmtId="3" fontId="5" fillId="0" borderId="0" xfId="0" applyNumberFormat="1" applyFont="1"/>
    <xf numFmtId="0" fontId="6" fillId="0" borderId="0" xfId="2" applyFont="1"/>
    <xf numFmtId="0" fontId="7" fillId="0" borderId="0" xfId="2" applyFont="1"/>
    <xf numFmtId="0" fontId="8" fillId="0" borderId="0" xfId="2" applyFont="1"/>
    <xf numFmtId="0" fontId="9" fillId="2" borderId="1" xfId="2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9" fillId="0" borderId="3" xfId="0" applyFont="1" applyBorder="1"/>
    <xf numFmtId="165" fontId="9" fillId="0" borderId="22" xfId="1" applyNumberFormat="1" applyFont="1" applyBorder="1"/>
    <xf numFmtId="165" fontId="9" fillId="0" borderId="4" xfId="1" applyNumberFormat="1" applyFont="1" applyBorder="1"/>
    <xf numFmtId="164" fontId="9" fillId="0" borderId="5" xfId="1" applyNumberFormat="1" applyFont="1" applyBorder="1"/>
    <xf numFmtId="0" fontId="9" fillId="0" borderId="6" xfId="0" applyFont="1" applyBorder="1"/>
    <xf numFmtId="165" fontId="9" fillId="0" borderId="23" xfId="1" applyNumberFormat="1" applyFont="1" applyBorder="1"/>
    <xf numFmtId="165" fontId="9" fillId="0" borderId="8" xfId="1" applyNumberFormat="1" applyFont="1" applyBorder="1"/>
    <xf numFmtId="164" fontId="9" fillId="0" borderId="9" xfId="1" applyNumberFormat="1" applyFont="1" applyBorder="1"/>
    <xf numFmtId="0" fontId="9" fillId="0" borderId="10" xfId="0" applyFont="1" applyBorder="1"/>
    <xf numFmtId="165" fontId="9" fillId="0" borderId="24" xfId="1" applyNumberFormat="1" applyFont="1" applyBorder="1"/>
    <xf numFmtId="165" fontId="9" fillId="0" borderId="12" xfId="1" applyNumberFormat="1" applyFont="1" applyBorder="1"/>
    <xf numFmtId="164" fontId="9" fillId="0" borderId="13" xfId="1" applyNumberFormat="1" applyFont="1" applyBorder="1"/>
    <xf numFmtId="0" fontId="9" fillId="0" borderId="17" xfId="0" applyFont="1" applyBorder="1"/>
    <xf numFmtId="165" fontId="9" fillId="0" borderId="18" xfId="1" applyNumberFormat="1" applyFont="1" applyBorder="1"/>
    <xf numFmtId="165" fontId="9" fillId="0" borderId="19" xfId="1" applyNumberFormat="1" applyFont="1" applyBorder="1"/>
    <xf numFmtId="164" fontId="9" fillId="0" borderId="20" xfId="1" applyNumberFormat="1" applyFont="1" applyBorder="1"/>
    <xf numFmtId="165" fontId="9" fillId="0" borderId="7" xfId="1" applyNumberFormat="1" applyFont="1" applyBorder="1"/>
    <xf numFmtId="165" fontId="9" fillId="0" borderId="11" xfId="1" applyNumberFormat="1" applyFont="1" applyBorder="1"/>
    <xf numFmtId="0" fontId="9" fillId="2" borderId="36" xfId="2" applyFont="1" applyFill="1" applyBorder="1" applyAlignment="1">
      <alignment horizontal="center"/>
    </xf>
    <xf numFmtId="0" fontId="5" fillId="0" borderId="37" xfId="0" applyFont="1" applyBorder="1"/>
    <xf numFmtId="0" fontId="27" fillId="0" borderId="0" xfId="2" applyFont="1"/>
    <xf numFmtId="0" fontId="28" fillId="2" borderId="1" xfId="2" applyFont="1" applyFill="1" applyBorder="1" applyAlignment="1">
      <alignment horizontal="center"/>
    </xf>
    <xf numFmtId="0" fontId="28" fillId="2" borderId="2" xfId="2" applyFont="1" applyFill="1" applyBorder="1" applyAlignment="1">
      <alignment horizontal="center"/>
    </xf>
    <xf numFmtId="0" fontId="28" fillId="0" borderId="3" xfId="0" applyFont="1" applyBorder="1"/>
    <xf numFmtId="165" fontId="28" fillId="0" borderId="22" xfId="1" applyNumberFormat="1" applyFont="1" applyBorder="1"/>
    <xf numFmtId="165" fontId="28" fillId="0" borderId="4" xfId="1" applyNumberFormat="1" applyFont="1" applyBorder="1"/>
    <xf numFmtId="164" fontId="28" fillId="0" borderId="5" xfId="1" applyNumberFormat="1" applyFont="1" applyBorder="1" applyAlignment="1">
      <alignment horizontal="center"/>
    </xf>
    <xf numFmtId="0" fontId="28" fillId="0" borderId="6" xfId="0" applyFont="1" applyBorder="1"/>
    <xf numFmtId="165" fontId="28" fillId="0" borderId="23" xfId="1" applyNumberFormat="1" applyFont="1" applyBorder="1"/>
    <xf numFmtId="165" fontId="28" fillId="0" borderId="8" xfId="1" applyNumberFormat="1" applyFont="1" applyBorder="1"/>
    <xf numFmtId="164" fontId="28" fillId="0" borderId="9" xfId="1" applyNumberFormat="1" applyFont="1" applyBorder="1" applyAlignment="1">
      <alignment horizontal="center"/>
    </xf>
    <xf numFmtId="0" fontId="28" fillId="0" borderId="17" xfId="0" applyFont="1" applyBorder="1"/>
    <xf numFmtId="165" fontId="28" fillId="0" borderId="18" xfId="1" applyNumberFormat="1" applyFont="1" applyBorder="1"/>
    <xf numFmtId="165" fontId="28" fillId="0" borderId="19" xfId="1" applyNumberFormat="1" applyFont="1" applyBorder="1"/>
    <xf numFmtId="165" fontId="28" fillId="0" borderId="7" xfId="1" applyNumberFormat="1" applyFont="1" applyBorder="1"/>
    <xf numFmtId="0" fontId="28" fillId="0" borderId="10" xfId="0" applyFont="1" applyBorder="1"/>
    <xf numFmtId="165" fontId="28" fillId="0" borderId="11" xfId="1" applyNumberFormat="1" applyFont="1" applyBorder="1"/>
    <xf numFmtId="165" fontId="28" fillId="0" borderId="12" xfId="1" applyNumberFormat="1" applyFont="1" applyBorder="1"/>
    <xf numFmtId="164" fontId="28" fillId="0" borderId="13" xfId="1" applyNumberFormat="1" applyFont="1" applyBorder="1" applyAlignment="1">
      <alignment horizontal="center"/>
    </xf>
    <xf numFmtId="0" fontId="28" fillId="0" borderId="38" xfId="0" applyFont="1" applyBorder="1"/>
    <xf numFmtId="165" fontId="28" fillId="0" borderId="39" xfId="1" applyNumberFormat="1" applyFont="1" applyBorder="1"/>
    <xf numFmtId="165" fontId="28" fillId="0" borderId="40" xfId="1" applyNumberFormat="1" applyFont="1" applyBorder="1"/>
    <xf numFmtId="164" fontId="28" fillId="0" borderId="3" xfId="1" applyNumberFormat="1" applyFont="1" applyBorder="1" applyAlignment="1">
      <alignment horizontal="center"/>
    </xf>
    <xf numFmtId="164" fontId="28" fillId="0" borderId="6" xfId="1" applyNumberFormat="1" applyFont="1" applyBorder="1" applyAlignment="1">
      <alignment horizontal="center"/>
    </xf>
    <xf numFmtId="164" fontId="28" fillId="0" borderId="42" xfId="1" applyNumberFormat="1" applyFont="1" applyBorder="1" applyAlignment="1">
      <alignment horizontal="center"/>
    </xf>
    <xf numFmtId="166" fontId="28" fillId="0" borderId="5" xfId="45" applyNumberFormat="1" applyFont="1" applyBorder="1"/>
    <xf numFmtId="166" fontId="28" fillId="0" borderId="9" xfId="45" applyNumberFormat="1" applyFont="1" applyBorder="1"/>
    <xf numFmtId="166" fontId="28" fillId="0" borderId="20" xfId="45" applyNumberFormat="1" applyFont="1" applyBorder="1"/>
    <xf numFmtId="166" fontId="28" fillId="0" borderId="13" xfId="45" applyNumberFormat="1" applyFont="1" applyBorder="1"/>
    <xf numFmtId="166" fontId="28" fillId="0" borderId="41" xfId="45" applyNumberFormat="1" applyFont="1" applyBorder="1"/>
    <xf numFmtId="0" fontId="28" fillId="2" borderId="14" xfId="2" applyFont="1" applyFill="1" applyBorder="1" applyAlignment="1">
      <alignment horizontal="center"/>
    </xf>
    <xf numFmtId="0" fontId="28" fillId="2" borderId="16" xfId="2" applyFont="1" applyFill="1" applyBorder="1" applyAlignment="1">
      <alignment horizontal="center"/>
    </xf>
    <xf numFmtId="0" fontId="28" fillId="2" borderId="15" xfId="2" applyFont="1" applyFill="1" applyBorder="1" applyAlignment="1">
      <alignment horizontal="center"/>
    </xf>
    <xf numFmtId="0" fontId="28" fillId="2" borderId="21" xfId="2" applyFont="1" applyFill="1" applyBorder="1" applyAlignment="1">
      <alignment horizontal="center"/>
    </xf>
    <xf numFmtId="0" fontId="9" fillId="2" borderId="4" xfId="2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35" xfId="2" applyFont="1" applyFill="1" applyBorder="1" applyAlignment="1">
      <alignment horizontal="center"/>
    </xf>
    <xf numFmtId="0" fontId="28" fillId="2" borderId="14" xfId="2" applyFont="1" applyFill="1" applyBorder="1" applyAlignment="1">
      <alignment horizontal="center" wrapText="1"/>
    </xf>
    <xf numFmtId="0" fontId="28" fillId="2" borderId="34" xfId="2" applyFont="1" applyFill="1" applyBorder="1" applyAlignment="1">
      <alignment horizontal="center" wrapText="1"/>
    </xf>
    <xf numFmtId="0" fontId="28" fillId="2" borderId="4" xfId="2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9" fillId="2" borderId="14" xfId="2" applyFont="1" applyFill="1" applyBorder="1" applyAlignment="1">
      <alignment horizontal="center"/>
    </xf>
    <xf numFmtId="0" fontId="9" fillId="2" borderId="16" xfId="2" applyFont="1" applyFill="1" applyBorder="1" applyAlignment="1">
      <alignment horizontal="center"/>
    </xf>
    <xf numFmtId="0" fontId="9" fillId="2" borderId="15" xfId="2" applyFont="1" applyFill="1" applyBorder="1" applyAlignment="1">
      <alignment horizontal="center"/>
    </xf>
    <xf numFmtId="0" fontId="9" fillId="2" borderId="21" xfId="2" applyFont="1" applyFill="1" applyBorder="1" applyAlignment="1">
      <alignment horizontal="center"/>
    </xf>
  </cellXfs>
  <cellStyles count="46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tiz 2" xfId="44" xr:uid="{00000000-0005-0000-0000-000030000000}"/>
    <cellStyle name="Output" xfId="12" builtinId="21" customBuiltin="1"/>
    <cellStyle name="Percent" xfId="45" builtinId="5"/>
    <cellStyle name="Standard 2" xfId="43" xr:uid="{00000000-0005-0000-0000-000031000000}"/>
    <cellStyle name="Standard_Tabelle1" xfId="2" xr:uid="{00000000-0005-0000-0000-000002000000}"/>
    <cellStyle name="Title" xfId="3" builtinId="15" customBuiltin="1"/>
    <cellStyle name="Total" xfId="18" builtinId="25" customBuiltin="1"/>
    <cellStyle name="Warning Text" xfId="16" builtinId="11" customBuiltin="1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w-ppt-print">
  <a:themeElements>
    <a:clrScheme name="Tirol Werbung Print">
      <a:dk1>
        <a:sysClr val="windowText" lastClr="000000"/>
      </a:dk1>
      <a:lt1>
        <a:sysClr val="window" lastClr="FFFFFF"/>
      </a:lt1>
      <a:dk2>
        <a:srgbClr val="DFE1DF"/>
      </a:dk2>
      <a:lt2>
        <a:srgbClr val="C3D4E6"/>
      </a:lt2>
      <a:accent1>
        <a:srgbClr val="CBDBDB"/>
      </a:accent1>
      <a:accent2>
        <a:srgbClr val="E2CFBB"/>
      </a:accent2>
      <a:accent3>
        <a:srgbClr val="CDD4DA"/>
      </a:accent3>
      <a:accent4>
        <a:srgbClr val="F1EBCE"/>
      </a:accent4>
      <a:accent5>
        <a:srgbClr val="CEE5EB"/>
      </a:accent5>
      <a:accent6>
        <a:srgbClr val="E3E9D5"/>
      </a:accent6>
      <a:hlink>
        <a:srgbClr val="000000"/>
      </a:hlink>
      <a:folHlink>
        <a:srgbClr val="000000"/>
      </a:folHlink>
    </a:clrScheme>
    <a:fontScheme name="Tirol Werbung Office">
      <a:majorFont>
        <a:latin typeface="TW Character Sans Pro Normal"/>
        <a:ea typeface=""/>
        <a:cs typeface=""/>
      </a:majorFont>
      <a:minorFont>
        <a:latin typeface="Crimson Tirol Offic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lIns="72000" tIns="36000" rIns="72000" bIns="36000" rtlCol="0" anchor="ctr"/>
      <a:lstStyle>
        <a:defPPr algn="ctr">
          <a:defRPr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lIns="0" tIns="0" rIns="0" bIns="0" rtlCol="0">
        <a:spAutoFit/>
      </a:bodyPr>
      <a:lstStyle>
        <a:defPPr>
          <a:defRPr dirty="0" err="1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tw-ppt-print" id="{926708AC-26C6-4099-BA2F-03B454E8B1FC}" vid="{05AA9513-9FF8-490D-AC3B-1E69C1EE15E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66"/>
  <sheetViews>
    <sheetView tabSelected="1" workbookViewId="0">
      <selection activeCell="J15" sqref="J15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9" width="16.5703125" style="3" customWidth="1"/>
    <col min="10" max="10" width="11.42578125" style="3"/>
    <col min="11" max="11" width="16.42578125" style="3" customWidth="1"/>
    <col min="12" max="12" width="17.5703125" style="3" customWidth="1"/>
    <col min="13" max="13" width="19.5703125" style="3" customWidth="1"/>
    <col min="14" max="14" width="19.28515625" style="3" customWidth="1"/>
    <col min="15" max="16384" width="11.42578125" style="3"/>
  </cols>
  <sheetData>
    <row r="1" spans="2:14" ht="18">
      <c r="B1" s="31" t="s">
        <v>68</v>
      </c>
      <c r="C1" s="7"/>
      <c r="D1" s="7"/>
      <c r="E1" s="7"/>
      <c r="F1" s="7"/>
      <c r="G1" s="8"/>
      <c r="H1" s="8"/>
    </row>
    <row r="2" spans="2:14" ht="18">
      <c r="B2" s="31" t="s">
        <v>8</v>
      </c>
      <c r="C2" s="7"/>
      <c r="D2" s="7"/>
      <c r="E2" s="7"/>
      <c r="F2" s="7"/>
      <c r="G2" s="8"/>
      <c r="H2" s="8"/>
    </row>
    <row r="3" spans="2:14" ht="15.75" thickBot="1">
      <c r="B3" s="8"/>
      <c r="C3" s="8"/>
      <c r="D3" s="8"/>
      <c r="E3" s="8"/>
      <c r="F3" s="8"/>
      <c r="G3" s="8"/>
      <c r="H3" s="8"/>
    </row>
    <row r="4" spans="2:14" s="4" customFormat="1" ht="16.350000000000001" customHeight="1">
      <c r="B4" s="61" t="s">
        <v>0</v>
      </c>
      <c r="C4" s="63" t="s">
        <v>1</v>
      </c>
      <c r="D4" s="70" t="s">
        <v>2</v>
      </c>
      <c r="E4" s="71"/>
      <c r="F4" s="63" t="s">
        <v>3</v>
      </c>
      <c r="G4" s="70" t="s">
        <v>2</v>
      </c>
      <c r="H4" s="71"/>
      <c r="I4" s="68" t="s">
        <v>7</v>
      </c>
      <c r="J4" s="30"/>
      <c r="K4" s="67" t="s">
        <v>9</v>
      </c>
      <c r="L4" s="66"/>
      <c r="M4" s="65" t="s">
        <v>10</v>
      </c>
      <c r="N4" s="66"/>
    </row>
    <row r="5" spans="2:14" s="4" customFormat="1" thickBot="1">
      <c r="B5" s="62"/>
      <c r="C5" s="64"/>
      <c r="D5" s="32" t="s">
        <v>4</v>
      </c>
      <c r="E5" s="33" t="s">
        <v>5</v>
      </c>
      <c r="F5" s="64"/>
      <c r="G5" s="32" t="s">
        <v>4</v>
      </c>
      <c r="H5" s="33" t="s">
        <v>5</v>
      </c>
      <c r="I5" s="69"/>
      <c r="J5" s="30"/>
      <c r="K5" s="29" t="s">
        <v>4</v>
      </c>
      <c r="L5" s="10" t="s">
        <v>5</v>
      </c>
      <c r="M5" s="9" t="s">
        <v>4</v>
      </c>
      <c r="N5" s="10" t="s">
        <v>5</v>
      </c>
    </row>
    <row r="6" spans="2:14" s="4" customFormat="1" ht="14.25">
      <c r="B6" s="34" t="s">
        <v>11</v>
      </c>
      <c r="C6" s="35">
        <v>785846</v>
      </c>
      <c r="D6" s="36">
        <v>40750</v>
      </c>
      <c r="E6" s="56">
        <v>5.4690939154149264E-2</v>
      </c>
      <c r="F6" s="35">
        <v>2925542</v>
      </c>
      <c r="G6" s="36">
        <v>314018</v>
      </c>
      <c r="H6" s="56">
        <v>0.12024319899032136</v>
      </c>
      <c r="I6" s="37">
        <f>F6/C6</f>
        <v>3.7227930154254141</v>
      </c>
      <c r="J6" s="30"/>
      <c r="K6" s="36">
        <v>19545</v>
      </c>
      <c r="L6" s="56">
        <v>2.5505643343803546E-2</v>
      </c>
      <c r="M6" s="36">
        <v>56144</v>
      </c>
      <c r="N6" s="56">
        <v>1.9566473525108753E-2</v>
      </c>
    </row>
    <row r="7" spans="2:14" s="4" customFormat="1" ht="14.25">
      <c r="B7" s="38" t="s">
        <v>12</v>
      </c>
      <c r="C7" s="39">
        <v>121440</v>
      </c>
      <c r="D7" s="40">
        <v>13017</v>
      </c>
      <c r="E7" s="57">
        <v>0.12005755236435074</v>
      </c>
      <c r="F7" s="39">
        <v>628866</v>
      </c>
      <c r="G7" s="40">
        <v>119724</v>
      </c>
      <c r="H7" s="57">
        <v>0.23514854402111787</v>
      </c>
      <c r="I7" s="41">
        <f t="shared" ref="I7:I64" si="0">F7/C7</f>
        <v>5.1784090909090912</v>
      </c>
      <c r="J7" s="30"/>
      <c r="K7" s="40">
        <v>12813</v>
      </c>
      <c r="L7" s="57">
        <v>0.11795409980943965</v>
      </c>
      <c r="M7" s="40">
        <v>47421</v>
      </c>
      <c r="N7" s="57">
        <v>8.155715501896138E-2</v>
      </c>
    </row>
    <row r="8" spans="2:14" s="4" customFormat="1" ht="14.25">
      <c r="B8" s="38" t="s">
        <v>13</v>
      </c>
      <c r="C8" s="39">
        <v>66792</v>
      </c>
      <c r="D8" s="40">
        <v>-3305</v>
      </c>
      <c r="E8" s="57">
        <v>-4.7148950739689291E-2</v>
      </c>
      <c r="F8" s="39">
        <v>214300</v>
      </c>
      <c r="G8" s="40">
        <v>-5460</v>
      </c>
      <c r="H8" s="57">
        <v>-2.4845285766290498E-2</v>
      </c>
      <c r="I8" s="41">
        <f t="shared" si="0"/>
        <v>3.2084680800095819</v>
      </c>
      <c r="J8" s="30"/>
      <c r="K8" s="40">
        <v>-8716</v>
      </c>
      <c r="L8" s="57">
        <v>-0.11543147745934206</v>
      </c>
      <c r="M8" s="40">
        <v>-29560</v>
      </c>
      <c r="N8" s="57">
        <v>-0.12121709177396867</v>
      </c>
    </row>
    <row r="9" spans="2:14" s="4" customFormat="1" ht="14.25">
      <c r="B9" s="38" t="s">
        <v>14</v>
      </c>
      <c r="C9" s="39">
        <v>37719</v>
      </c>
      <c r="D9" s="40">
        <v>804</v>
      </c>
      <c r="E9" s="57">
        <v>2.1779764323445753E-2</v>
      </c>
      <c r="F9" s="39">
        <v>183336</v>
      </c>
      <c r="G9" s="40">
        <v>12009</v>
      </c>
      <c r="H9" s="57">
        <v>7.0094030713197572E-2</v>
      </c>
      <c r="I9" s="41">
        <f t="shared" si="0"/>
        <v>4.8605742464010184</v>
      </c>
      <c r="J9" s="30"/>
      <c r="K9" s="40">
        <v>-3012</v>
      </c>
      <c r="L9" s="57">
        <v>-7.3948589526404956E-2</v>
      </c>
      <c r="M9" s="40">
        <v>-9607</v>
      </c>
      <c r="N9" s="57">
        <v>-4.9791907454533206E-2</v>
      </c>
    </row>
    <row r="10" spans="2:14" s="4" customFormat="1" ht="14.25">
      <c r="B10" s="38" t="s">
        <v>16</v>
      </c>
      <c r="C10" s="39">
        <v>31439</v>
      </c>
      <c r="D10" s="40">
        <v>1401</v>
      </c>
      <c r="E10" s="57">
        <v>4.6640921499434052E-2</v>
      </c>
      <c r="F10" s="39">
        <v>148901</v>
      </c>
      <c r="G10" s="40">
        <v>13949</v>
      </c>
      <c r="H10" s="57">
        <v>0.10336267710000593</v>
      </c>
      <c r="I10" s="41">
        <f t="shared" si="0"/>
        <v>4.7361875377715572</v>
      </c>
      <c r="J10" s="30"/>
      <c r="K10" s="40">
        <v>2333</v>
      </c>
      <c r="L10" s="57">
        <v>8.0155294441008731E-2</v>
      </c>
      <c r="M10" s="40">
        <v>6825</v>
      </c>
      <c r="N10" s="57">
        <v>4.8037669979447618E-2</v>
      </c>
    </row>
    <row r="11" spans="2:14" s="4" customFormat="1" ht="14.25">
      <c r="B11" s="38" t="s">
        <v>15</v>
      </c>
      <c r="C11" s="39">
        <v>35146</v>
      </c>
      <c r="D11" s="40">
        <v>-147</v>
      </c>
      <c r="E11" s="57">
        <v>-4.1651318958433681E-3</v>
      </c>
      <c r="F11" s="39">
        <v>130142</v>
      </c>
      <c r="G11" s="40">
        <v>1166</v>
      </c>
      <c r="H11" s="57">
        <v>9.040441632551792E-3</v>
      </c>
      <c r="I11" s="41">
        <f t="shared" si="0"/>
        <v>3.7028964889318843</v>
      </c>
      <c r="J11" s="30"/>
      <c r="K11" s="40">
        <v>-50</v>
      </c>
      <c r="L11" s="57">
        <v>-1.4206159790885328E-3</v>
      </c>
      <c r="M11" s="40">
        <v>1488</v>
      </c>
      <c r="N11" s="57">
        <v>1.1565905451832045E-2</v>
      </c>
    </row>
    <row r="12" spans="2:14" s="4" customFormat="1" ht="14.25">
      <c r="B12" s="38" t="s">
        <v>17</v>
      </c>
      <c r="C12" s="39">
        <v>58117</v>
      </c>
      <c r="D12" s="40">
        <v>-4361</v>
      </c>
      <c r="E12" s="57">
        <v>-6.9800569800569798E-2</v>
      </c>
      <c r="F12" s="39">
        <v>124574</v>
      </c>
      <c r="G12" s="40">
        <v>-10626</v>
      </c>
      <c r="H12" s="57">
        <v>-7.8594674556213023E-2</v>
      </c>
      <c r="I12" s="41">
        <f t="shared" si="0"/>
        <v>2.1435036220038888</v>
      </c>
      <c r="J12" s="30"/>
      <c r="K12" s="40">
        <v>626</v>
      </c>
      <c r="L12" s="57">
        <v>1.0888660833869648E-2</v>
      </c>
      <c r="M12" s="40">
        <v>-2700</v>
      </c>
      <c r="N12" s="57">
        <v>-2.1214073573549978E-2</v>
      </c>
    </row>
    <row r="13" spans="2:14" s="4" customFormat="1" ht="14.25">
      <c r="B13" s="38" t="s">
        <v>18</v>
      </c>
      <c r="C13" s="39">
        <v>24318</v>
      </c>
      <c r="D13" s="40">
        <v>1865</v>
      </c>
      <c r="E13" s="57">
        <v>8.3062397007081457E-2</v>
      </c>
      <c r="F13" s="39">
        <v>118795</v>
      </c>
      <c r="G13" s="40">
        <v>8475</v>
      </c>
      <c r="H13" s="57">
        <v>7.682197244379986E-2</v>
      </c>
      <c r="I13" s="41">
        <f t="shared" si="0"/>
        <v>4.8850645612303643</v>
      </c>
      <c r="J13" s="30"/>
      <c r="K13" s="40">
        <v>1837</v>
      </c>
      <c r="L13" s="57">
        <v>8.1713446910724616E-2</v>
      </c>
      <c r="M13" s="40">
        <v>-464</v>
      </c>
      <c r="N13" s="57">
        <v>-3.890691687839073E-3</v>
      </c>
    </row>
    <row r="14" spans="2:14" s="4" customFormat="1" ht="14.25">
      <c r="B14" s="38" t="s">
        <v>19</v>
      </c>
      <c r="C14" s="39">
        <v>22658</v>
      </c>
      <c r="D14" s="40">
        <v>2219</v>
      </c>
      <c r="E14" s="57">
        <v>0.10856695533049562</v>
      </c>
      <c r="F14" s="39">
        <v>71030</v>
      </c>
      <c r="G14" s="40">
        <v>9429</v>
      </c>
      <c r="H14" s="57">
        <v>0.15306569698543854</v>
      </c>
      <c r="I14" s="41">
        <f t="shared" si="0"/>
        <v>3.1348750993026746</v>
      </c>
      <c r="J14" s="30"/>
      <c r="K14" s="40">
        <v>6798</v>
      </c>
      <c r="L14" s="57">
        <v>0.42862547288776798</v>
      </c>
      <c r="M14" s="40">
        <v>22251</v>
      </c>
      <c r="N14" s="57">
        <v>0.45615941286209227</v>
      </c>
    </row>
    <row r="15" spans="2:14" s="4" customFormat="1" ht="14.25">
      <c r="B15" s="38" t="s">
        <v>22</v>
      </c>
      <c r="C15" s="39">
        <v>10060</v>
      </c>
      <c r="D15" s="40">
        <v>-382</v>
      </c>
      <c r="E15" s="57">
        <v>-3.6583030070867648E-2</v>
      </c>
      <c r="F15" s="39">
        <v>46762</v>
      </c>
      <c r="G15" s="40">
        <v>817</v>
      </c>
      <c r="H15" s="57">
        <v>1.7782130808575471E-2</v>
      </c>
      <c r="I15" s="41">
        <f t="shared" si="0"/>
        <v>4.6483101391650097</v>
      </c>
      <c r="J15" s="30"/>
      <c r="K15" s="40">
        <v>919</v>
      </c>
      <c r="L15" s="57">
        <v>0.10053604638442183</v>
      </c>
      <c r="M15" s="40">
        <v>6376</v>
      </c>
      <c r="N15" s="57">
        <v>0.15787649185361263</v>
      </c>
    </row>
    <row r="16" spans="2:14" s="4" customFormat="1" ht="14.25">
      <c r="B16" s="38" t="s">
        <v>20</v>
      </c>
      <c r="C16" s="39">
        <v>12186</v>
      </c>
      <c r="D16" s="40">
        <v>-123</v>
      </c>
      <c r="E16" s="57">
        <v>-9.9926882768705833E-3</v>
      </c>
      <c r="F16" s="39">
        <v>46012</v>
      </c>
      <c r="G16" s="40">
        <v>146</v>
      </c>
      <c r="H16" s="57">
        <v>3.1831858021192168E-3</v>
      </c>
      <c r="I16" s="41">
        <f t="shared" si="0"/>
        <v>3.7758083046118496</v>
      </c>
      <c r="J16" s="30"/>
      <c r="K16" s="40">
        <v>-486</v>
      </c>
      <c r="L16" s="57">
        <v>-3.8352272727272728E-2</v>
      </c>
      <c r="M16" s="40">
        <v>-2273</v>
      </c>
      <c r="N16" s="57">
        <v>-4.7074660867764316E-2</v>
      </c>
    </row>
    <row r="17" spans="2:14" s="4" customFormat="1" ht="14.25">
      <c r="B17" s="38" t="s">
        <v>21</v>
      </c>
      <c r="C17" s="39">
        <v>6945</v>
      </c>
      <c r="D17" s="40">
        <v>-2079</v>
      </c>
      <c r="E17" s="57">
        <v>-0.23038563829787234</v>
      </c>
      <c r="F17" s="39">
        <v>33722</v>
      </c>
      <c r="G17" s="40">
        <v>-5352</v>
      </c>
      <c r="H17" s="57">
        <v>-0.13697087577417208</v>
      </c>
      <c r="I17" s="41">
        <f t="shared" si="0"/>
        <v>4.8555795536357094</v>
      </c>
      <c r="J17" s="30"/>
      <c r="K17" s="40">
        <v>-517</v>
      </c>
      <c r="L17" s="57">
        <v>-6.9284374162422946E-2</v>
      </c>
      <c r="M17" s="40">
        <v>-1623</v>
      </c>
      <c r="N17" s="57">
        <v>-4.5918800396095631E-2</v>
      </c>
    </row>
    <row r="18" spans="2:14" s="4" customFormat="1" ht="14.25">
      <c r="B18" s="38" t="s">
        <v>23</v>
      </c>
      <c r="C18" s="39">
        <v>5863</v>
      </c>
      <c r="D18" s="40">
        <v>343</v>
      </c>
      <c r="E18" s="57">
        <v>6.213768115942029E-2</v>
      </c>
      <c r="F18" s="39">
        <v>31295</v>
      </c>
      <c r="G18" s="40">
        <v>3595</v>
      </c>
      <c r="H18" s="57">
        <v>0.12978339350180507</v>
      </c>
      <c r="I18" s="41">
        <f t="shared" si="0"/>
        <v>5.3377110694183862</v>
      </c>
      <c r="J18" s="30"/>
      <c r="K18" s="40">
        <v>317</v>
      </c>
      <c r="L18" s="57">
        <v>5.7158312297151098E-2</v>
      </c>
      <c r="M18" s="40">
        <v>-1000</v>
      </c>
      <c r="N18" s="57">
        <v>-3.0964545595293391E-2</v>
      </c>
    </row>
    <row r="19" spans="2:14" s="4" customFormat="1" ht="14.25">
      <c r="B19" s="38" t="s">
        <v>25</v>
      </c>
      <c r="C19" s="39">
        <v>6207</v>
      </c>
      <c r="D19" s="40">
        <v>217</v>
      </c>
      <c r="E19" s="57">
        <v>3.6227045075125211E-2</v>
      </c>
      <c r="F19" s="39">
        <v>29585</v>
      </c>
      <c r="G19" s="40">
        <v>2981</v>
      </c>
      <c r="H19" s="57">
        <v>0.11205081942565027</v>
      </c>
      <c r="I19" s="41">
        <f t="shared" si="0"/>
        <v>4.7663927823425167</v>
      </c>
      <c r="J19" s="30"/>
      <c r="K19" s="40">
        <v>-168</v>
      </c>
      <c r="L19" s="57">
        <v>-2.6352941176470589E-2</v>
      </c>
      <c r="M19" s="40">
        <v>-1810</v>
      </c>
      <c r="N19" s="57">
        <v>-5.7652492435101128E-2</v>
      </c>
    </row>
    <row r="20" spans="2:14" s="4" customFormat="1" ht="14.25">
      <c r="B20" s="38" t="s">
        <v>29</v>
      </c>
      <c r="C20" s="39">
        <v>8030</v>
      </c>
      <c r="D20" s="40">
        <v>1693</v>
      </c>
      <c r="E20" s="57">
        <v>0.26716111724790909</v>
      </c>
      <c r="F20" s="39">
        <v>26909</v>
      </c>
      <c r="G20" s="40">
        <v>4461</v>
      </c>
      <c r="H20" s="57">
        <v>0.19872594440484675</v>
      </c>
      <c r="I20" s="41">
        <f t="shared" si="0"/>
        <v>3.3510585305105853</v>
      </c>
      <c r="J20" s="30"/>
      <c r="K20" s="40">
        <v>2588</v>
      </c>
      <c r="L20" s="57">
        <v>0.4755604557148107</v>
      </c>
      <c r="M20" s="40">
        <v>8086</v>
      </c>
      <c r="N20" s="57">
        <v>0.42958083196089891</v>
      </c>
    </row>
    <row r="21" spans="2:14" s="4" customFormat="1" ht="14.25">
      <c r="B21" s="38" t="s">
        <v>24</v>
      </c>
      <c r="C21" s="39">
        <v>5585</v>
      </c>
      <c r="D21" s="40">
        <v>-126</v>
      </c>
      <c r="E21" s="57">
        <v>-2.2062686044475574E-2</v>
      </c>
      <c r="F21" s="39">
        <v>25942</v>
      </c>
      <c r="G21" s="40">
        <v>544</v>
      </c>
      <c r="H21" s="57">
        <v>2.1419009370816599E-2</v>
      </c>
      <c r="I21" s="41">
        <f t="shared" si="0"/>
        <v>4.6449418084153988</v>
      </c>
      <c r="J21" s="30"/>
      <c r="K21" s="40">
        <v>249</v>
      </c>
      <c r="L21" s="57">
        <v>4.6664167916041978E-2</v>
      </c>
      <c r="M21" s="40">
        <v>-2935</v>
      </c>
      <c r="N21" s="57">
        <v>-0.10163798178481144</v>
      </c>
    </row>
    <row r="22" spans="2:14" s="4" customFormat="1" ht="14.25">
      <c r="B22" s="38" t="s">
        <v>42</v>
      </c>
      <c r="C22" s="39">
        <v>15234</v>
      </c>
      <c r="D22" s="40">
        <v>2288</v>
      </c>
      <c r="E22" s="57">
        <v>0.17673412637107988</v>
      </c>
      <c r="F22" s="39">
        <v>25406</v>
      </c>
      <c r="G22" s="40">
        <v>5723</v>
      </c>
      <c r="H22" s="57">
        <v>0.2907585225829396</v>
      </c>
      <c r="I22" s="41">
        <f t="shared" si="0"/>
        <v>1.667716948930025</v>
      </c>
      <c r="J22" s="30"/>
      <c r="K22" s="40">
        <v>-28245</v>
      </c>
      <c r="L22" s="57">
        <v>-0.64962395639274129</v>
      </c>
      <c r="M22" s="40">
        <v>-27778</v>
      </c>
      <c r="N22" s="57">
        <v>-0.52229993983152823</v>
      </c>
    </row>
    <row r="23" spans="2:14" s="4" customFormat="1" ht="14.25">
      <c r="B23" s="38" t="s">
        <v>26</v>
      </c>
      <c r="C23" s="39">
        <v>7507</v>
      </c>
      <c r="D23" s="40">
        <v>-1590</v>
      </c>
      <c r="E23" s="57">
        <v>-0.17478289546004178</v>
      </c>
      <c r="F23" s="39">
        <v>21410</v>
      </c>
      <c r="G23" s="40">
        <v>-1676</v>
      </c>
      <c r="H23" s="57">
        <v>-7.2598111409512264E-2</v>
      </c>
      <c r="I23" s="41">
        <f t="shared" si="0"/>
        <v>2.8520047955241776</v>
      </c>
      <c r="J23" s="30"/>
      <c r="K23" s="40">
        <v>811</v>
      </c>
      <c r="L23" s="57">
        <v>0.12111708482676224</v>
      </c>
      <c r="M23" s="40">
        <v>5009</v>
      </c>
      <c r="N23" s="57">
        <v>0.30540820681665753</v>
      </c>
    </row>
    <row r="24" spans="2:14" s="4" customFormat="1" ht="14.25">
      <c r="B24" s="38" t="s">
        <v>28</v>
      </c>
      <c r="C24" s="39">
        <v>5281</v>
      </c>
      <c r="D24" s="40">
        <v>258</v>
      </c>
      <c r="E24" s="57">
        <v>5.1363726856460283E-2</v>
      </c>
      <c r="F24" s="39">
        <v>21389</v>
      </c>
      <c r="G24" s="40">
        <v>2877</v>
      </c>
      <c r="H24" s="57">
        <v>0.15541270527225584</v>
      </c>
      <c r="I24" s="41">
        <f t="shared" si="0"/>
        <v>4.0501798901723163</v>
      </c>
      <c r="J24" s="30"/>
      <c r="K24" s="40">
        <v>528</v>
      </c>
      <c r="L24" s="57">
        <v>0.11108773406269724</v>
      </c>
      <c r="M24" s="40">
        <v>68</v>
      </c>
      <c r="N24" s="57">
        <v>3.1893438394071574E-3</v>
      </c>
    </row>
    <row r="25" spans="2:14" s="4" customFormat="1" ht="14.25">
      <c r="B25" s="38" t="s">
        <v>31</v>
      </c>
      <c r="C25" s="39">
        <v>7582</v>
      </c>
      <c r="D25" s="40">
        <v>1134</v>
      </c>
      <c r="E25" s="57">
        <v>0.17586848635235733</v>
      </c>
      <c r="F25" s="39">
        <v>17920</v>
      </c>
      <c r="G25" s="40">
        <v>3203</v>
      </c>
      <c r="H25" s="57">
        <v>0.21763946456478903</v>
      </c>
      <c r="I25" s="41">
        <f t="shared" si="0"/>
        <v>2.3634924821946717</v>
      </c>
      <c r="J25" s="30"/>
      <c r="K25" s="40">
        <v>1938</v>
      </c>
      <c r="L25" s="57">
        <v>0.34337349397590361</v>
      </c>
      <c r="M25" s="40">
        <v>3200</v>
      </c>
      <c r="N25" s="57">
        <v>0.21739130434782608</v>
      </c>
    </row>
    <row r="26" spans="2:14" s="4" customFormat="1" ht="14.25">
      <c r="B26" s="38" t="s">
        <v>30</v>
      </c>
      <c r="C26" s="39">
        <v>4008</v>
      </c>
      <c r="D26" s="40">
        <v>297</v>
      </c>
      <c r="E26" s="57">
        <v>8.0032336297493942E-2</v>
      </c>
      <c r="F26" s="39">
        <v>17876</v>
      </c>
      <c r="G26" s="40">
        <v>3026</v>
      </c>
      <c r="H26" s="57">
        <v>0.20377104377104377</v>
      </c>
      <c r="I26" s="41">
        <f t="shared" si="0"/>
        <v>4.4600798403193611</v>
      </c>
      <c r="J26" s="30"/>
      <c r="K26" s="40">
        <v>434</v>
      </c>
      <c r="L26" s="57">
        <v>0.12143256855064354</v>
      </c>
      <c r="M26" s="40">
        <v>2031</v>
      </c>
      <c r="N26" s="57">
        <v>0.12817923635216155</v>
      </c>
    </row>
    <row r="27" spans="2:14" s="4" customFormat="1" ht="14.25">
      <c r="B27" s="38" t="s">
        <v>32</v>
      </c>
      <c r="C27" s="39">
        <v>3325</v>
      </c>
      <c r="D27" s="40">
        <v>-118</v>
      </c>
      <c r="E27" s="57">
        <v>-3.4272436828347373E-2</v>
      </c>
      <c r="F27" s="39">
        <v>15240</v>
      </c>
      <c r="G27" s="40">
        <v>-140</v>
      </c>
      <c r="H27" s="57">
        <v>-9.1027308192457735E-3</v>
      </c>
      <c r="I27" s="41">
        <f t="shared" si="0"/>
        <v>4.583458646616541</v>
      </c>
      <c r="J27" s="30"/>
      <c r="K27" s="40">
        <v>-567</v>
      </c>
      <c r="L27" s="57">
        <v>-0.14568345323741008</v>
      </c>
      <c r="M27" s="40">
        <v>-2953</v>
      </c>
      <c r="N27" s="57">
        <v>-0.1623151761666575</v>
      </c>
    </row>
    <row r="28" spans="2:14" s="4" customFormat="1" ht="14.25">
      <c r="B28" s="38" t="s">
        <v>33</v>
      </c>
      <c r="C28" s="39">
        <v>4149</v>
      </c>
      <c r="D28" s="40">
        <v>-22</v>
      </c>
      <c r="E28" s="57">
        <v>-5.2745145049148887E-3</v>
      </c>
      <c r="F28" s="39">
        <v>14486</v>
      </c>
      <c r="G28" s="40">
        <v>-292</v>
      </c>
      <c r="H28" s="57">
        <v>-1.975910136689674E-2</v>
      </c>
      <c r="I28" s="41">
        <f t="shared" si="0"/>
        <v>3.4914437213786456</v>
      </c>
      <c r="J28" s="30"/>
      <c r="K28" s="40">
        <v>188</v>
      </c>
      <c r="L28" s="57">
        <v>4.7462761928805858E-2</v>
      </c>
      <c r="M28" s="40">
        <v>-1232</v>
      </c>
      <c r="N28" s="57">
        <v>-7.8381473469907106E-2</v>
      </c>
    </row>
    <row r="29" spans="2:14" s="4" customFormat="1" ht="14.25">
      <c r="B29" s="38" t="s">
        <v>41</v>
      </c>
      <c r="C29" s="39">
        <v>2470</v>
      </c>
      <c r="D29" s="40">
        <v>826</v>
      </c>
      <c r="E29" s="57">
        <v>0.5024330900243309</v>
      </c>
      <c r="F29" s="39">
        <v>11042</v>
      </c>
      <c r="G29" s="40">
        <v>4012</v>
      </c>
      <c r="H29" s="57">
        <v>0.57069701280227592</v>
      </c>
      <c r="I29" s="41">
        <f t="shared" si="0"/>
        <v>4.4704453441295549</v>
      </c>
      <c r="J29" s="30"/>
      <c r="K29" s="40">
        <v>613</v>
      </c>
      <c r="L29" s="57">
        <v>0.33010231556273562</v>
      </c>
      <c r="M29" s="40">
        <v>3340</v>
      </c>
      <c r="N29" s="57">
        <v>0.43365359646844975</v>
      </c>
    </row>
    <row r="30" spans="2:14" s="4" customFormat="1" ht="14.25">
      <c r="B30" s="38" t="s">
        <v>36</v>
      </c>
      <c r="C30" s="39">
        <v>5263</v>
      </c>
      <c r="D30" s="40">
        <v>1331</v>
      </c>
      <c r="E30" s="57">
        <v>0.33850457782299087</v>
      </c>
      <c r="F30" s="39">
        <v>11030</v>
      </c>
      <c r="G30" s="40">
        <v>2171</v>
      </c>
      <c r="H30" s="57">
        <v>0.24506151935884413</v>
      </c>
      <c r="I30" s="41">
        <f t="shared" si="0"/>
        <v>2.0957628728861866</v>
      </c>
      <c r="J30" s="30"/>
      <c r="K30" s="40">
        <v>3104</v>
      </c>
      <c r="L30" s="57">
        <v>1.4377026401111626</v>
      </c>
      <c r="M30" s="40">
        <v>5269</v>
      </c>
      <c r="N30" s="57">
        <v>0.91459816004165939</v>
      </c>
    </row>
    <row r="31" spans="2:14" s="4" customFormat="1" ht="14.25">
      <c r="B31" s="38" t="s">
        <v>40</v>
      </c>
      <c r="C31" s="39">
        <v>2822</v>
      </c>
      <c r="D31" s="40">
        <v>215</v>
      </c>
      <c r="E31" s="57">
        <v>8.247027234369006E-2</v>
      </c>
      <c r="F31" s="39">
        <v>10855</v>
      </c>
      <c r="G31" s="40">
        <v>1201</v>
      </c>
      <c r="H31" s="57">
        <v>0.12440439196188109</v>
      </c>
      <c r="I31" s="41">
        <f t="shared" si="0"/>
        <v>3.846562721474132</v>
      </c>
      <c r="J31" s="30"/>
      <c r="K31" s="40">
        <v>303</v>
      </c>
      <c r="L31" s="57">
        <v>0.1202858277094085</v>
      </c>
      <c r="M31" s="40">
        <v>2022</v>
      </c>
      <c r="N31" s="57">
        <v>0.22891429865277935</v>
      </c>
    </row>
    <row r="32" spans="2:14" s="4" customFormat="1" ht="14.25">
      <c r="B32" s="38" t="s">
        <v>34</v>
      </c>
      <c r="C32" s="39">
        <v>2614</v>
      </c>
      <c r="D32" s="40">
        <v>278</v>
      </c>
      <c r="E32" s="57">
        <v>0.1190068493150685</v>
      </c>
      <c r="F32" s="39">
        <v>10220</v>
      </c>
      <c r="G32" s="40">
        <v>915</v>
      </c>
      <c r="H32" s="57">
        <v>9.8334228909188609E-2</v>
      </c>
      <c r="I32" s="41">
        <f t="shared" si="0"/>
        <v>3.9097169089517978</v>
      </c>
      <c r="J32" s="30"/>
      <c r="K32" s="40">
        <v>997</v>
      </c>
      <c r="L32" s="57">
        <v>0.61657390228818798</v>
      </c>
      <c r="M32" s="40">
        <v>4474</v>
      </c>
      <c r="N32" s="57">
        <v>0.77862861120779669</v>
      </c>
    </row>
    <row r="33" spans="2:14" s="4" customFormat="1" ht="14.25">
      <c r="B33" s="38" t="s">
        <v>27</v>
      </c>
      <c r="C33" s="39">
        <v>2572</v>
      </c>
      <c r="D33" s="40">
        <v>1483</v>
      </c>
      <c r="E33" s="57">
        <v>1.3617998163452709</v>
      </c>
      <c r="F33" s="39">
        <v>9549</v>
      </c>
      <c r="G33" s="40">
        <v>5374</v>
      </c>
      <c r="H33" s="57">
        <v>1.287185628742515</v>
      </c>
      <c r="I33" s="41">
        <f t="shared" si="0"/>
        <v>3.7126749611197511</v>
      </c>
      <c r="J33" s="30"/>
      <c r="K33" s="40">
        <v>-63</v>
      </c>
      <c r="L33" s="57">
        <v>-2.3908918406072108E-2</v>
      </c>
      <c r="M33" s="40">
        <v>-2285</v>
      </c>
      <c r="N33" s="57">
        <v>-0.19308771336826094</v>
      </c>
    </row>
    <row r="34" spans="2:14" s="4" customFormat="1" ht="14.25">
      <c r="B34" s="38" t="s">
        <v>35</v>
      </c>
      <c r="C34" s="39">
        <v>1595</v>
      </c>
      <c r="D34" s="40">
        <v>83</v>
      </c>
      <c r="E34" s="57">
        <v>5.4894179894179891E-2</v>
      </c>
      <c r="F34" s="39">
        <v>9288</v>
      </c>
      <c r="G34" s="40">
        <v>671</v>
      </c>
      <c r="H34" s="57">
        <v>7.7869328072414992E-2</v>
      </c>
      <c r="I34" s="41">
        <f t="shared" si="0"/>
        <v>5.8231974921630094</v>
      </c>
      <c r="J34" s="30"/>
      <c r="K34" s="40">
        <v>309</v>
      </c>
      <c r="L34" s="57">
        <v>0.24027993779160187</v>
      </c>
      <c r="M34" s="40">
        <v>2938</v>
      </c>
      <c r="N34" s="57">
        <v>0.46267716535433073</v>
      </c>
    </row>
    <row r="35" spans="2:14" s="4" customFormat="1" ht="14.25">
      <c r="B35" s="38" t="s">
        <v>38</v>
      </c>
      <c r="C35" s="39">
        <v>1762</v>
      </c>
      <c r="D35" s="40">
        <v>-115</v>
      </c>
      <c r="E35" s="57">
        <v>-6.126798082045818E-2</v>
      </c>
      <c r="F35" s="39">
        <v>8558</v>
      </c>
      <c r="G35" s="40">
        <v>-1271</v>
      </c>
      <c r="H35" s="57">
        <v>-0.12931122189439415</v>
      </c>
      <c r="I35" s="41">
        <f t="shared" si="0"/>
        <v>4.8569807037457435</v>
      </c>
      <c r="J35" s="30"/>
      <c r="K35" s="40">
        <v>77</v>
      </c>
      <c r="L35" s="57">
        <v>4.5697329376854598E-2</v>
      </c>
      <c r="M35" s="40">
        <v>-467</v>
      </c>
      <c r="N35" s="57">
        <v>-5.1745152354570639E-2</v>
      </c>
    </row>
    <row r="36" spans="2:14" s="4" customFormat="1" ht="14.25">
      <c r="B36" s="38" t="s">
        <v>37</v>
      </c>
      <c r="C36" s="39">
        <v>2616</v>
      </c>
      <c r="D36" s="40">
        <v>-625</v>
      </c>
      <c r="E36" s="57">
        <v>-0.19284171551990126</v>
      </c>
      <c r="F36" s="39">
        <v>8357</v>
      </c>
      <c r="G36" s="40">
        <v>-788</v>
      </c>
      <c r="H36" s="57">
        <v>-8.6167304537998909E-2</v>
      </c>
      <c r="I36" s="41">
        <f t="shared" si="0"/>
        <v>3.1945718654434252</v>
      </c>
      <c r="J36" s="30"/>
      <c r="K36" s="40">
        <v>-399</v>
      </c>
      <c r="L36" s="57">
        <v>-0.13233830845771144</v>
      </c>
      <c r="M36" s="40">
        <v>-4073</v>
      </c>
      <c r="N36" s="57">
        <v>-0.32767497988736927</v>
      </c>
    </row>
    <row r="37" spans="2:14" s="4" customFormat="1" ht="14.25">
      <c r="B37" s="38" t="s">
        <v>6</v>
      </c>
      <c r="C37" s="39">
        <v>2076</v>
      </c>
      <c r="D37" s="40">
        <v>67</v>
      </c>
      <c r="E37" s="57">
        <v>3.3349925335988052E-2</v>
      </c>
      <c r="F37" s="39">
        <v>7541</v>
      </c>
      <c r="G37" s="40">
        <v>338</v>
      </c>
      <c r="H37" s="57">
        <v>4.692489240594197E-2</v>
      </c>
      <c r="I37" s="41">
        <f t="shared" si="0"/>
        <v>3.632466281310212</v>
      </c>
      <c r="J37" s="30"/>
      <c r="K37" s="40">
        <v>761</v>
      </c>
      <c r="L37" s="57">
        <v>0.57870722433460076</v>
      </c>
      <c r="M37" s="40">
        <v>2756</v>
      </c>
      <c r="N37" s="57">
        <v>0.57596656217345876</v>
      </c>
    </row>
    <row r="38" spans="2:14" s="4" customFormat="1" ht="14.25">
      <c r="B38" s="38" t="s">
        <v>39</v>
      </c>
      <c r="C38" s="39">
        <v>1227</v>
      </c>
      <c r="D38" s="40">
        <v>97</v>
      </c>
      <c r="E38" s="57">
        <v>8.5840707964601776E-2</v>
      </c>
      <c r="F38" s="39">
        <v>6773</v>
      </c>
      <c r="G38" s="40">
        <v>24</v>
      </c>
      <c r="H38" s="57">
        <v>3.5560823825751963E-3</v>
      </c>
      <c r="I38" s="41">
        <f t="shared" si="0"/>
        <v>5.519967400162999</v>
      </c>
      <c r="J38" s="30"/>
      <c r="K38" s="40">
        <v>185</v>
      </c>
      <c r="L38" s="57">
        <v>0.17754318618042225</v>
      </c>
      <c r="M38" s="40">
        <v>1577</v>
      </c>
      <c r="N38" s="57">
        <v>0.30350269438029254</v>
      </c>
    </row>
    <row r="39" spans="2:14" s="4" customFormat="1" ht="14.25">
      <c r="B39" s="38" t="s">
        <v>46</v>
      </c>
      <c r="C39" s="39">
        <v>1438</v>
      </c>
      <c r="D39" s="40">
        <v>-23</v>
      </c>
      <c r="E39" s="57">
        <v>-1.5742642026009581E-2</v>
      </c>
      <c r="F39" s="39">
        <v>6646</v>
      </c>
      <c r="G39" s="40">
        <v>557</v>
      </c>
      <c r="H39" s="57">
        <v>9.1476432911808181E-2</v>
      </c>
      <c r="I39" s="41">
        <f t="shared" si="0"/>
        <v>4.6216968011126562</v>
      </c>
      <c r="J39" s="30"/>
      <c r="K39" s="40">
        <v>204</v>
      </c>
      <c r="L39" s="57">
        <v>0.16531604538087522</v>
      </c>
      <c r="M39" s="40">
        <v>728</v>
      </c>
      <c r="N39" s="57">
        <v>0.12301453193646503</v>
      </c>
    </row>
    <row r="40" spans="2:14" s="4" customFormat="1" ht="14.25">
      <c r="B40" s="38" t="s">
        <v>51</v>
      </c>
      <c r="C40" s="39">
        <v>2488</v>
      </c>
      <c r="D40" s="40">
        <v>863</v>
      </c>
      <c r="E40" s="57">
        <v>0.53107692307692311</v>
      </c>
      <c r="F40" s="39">
        <v>6437</v>
      </c>
      <c r="G40" s="40">
        <v>2155</v>
      </c>
      <c r="H40" s="57">
        <v>0.50326950023353578</v>
      </c>
      <c r="I40" s="41">
        <f t="shared" si="0"/>
        <v>2.587218649517685</v>
      </c>
      <c r="J40" s="30"/>
      <c r="K40" s="40">
        <v>436</v>
      </c>
      <c r="L40" s="57">
        <v>0.2124756335282651</v>
      </c>
      <c r="M40" s="40">
        <v>1284</v>
      </c>
      <c r="N40" s="57">
        <v>0.24917523772559674</v>
      </c>
    </row>
    <row r="41" spans="2:14" s="4" customFormat="1" ht="14.25">
      <c r="B41" s="38" t="s">
        <v>52</v>
      </c>
      <c r="C41" s="39">
        <v>3605</v>
      </c>
      <c r="D41" s="40">
        <v>396</v>
      </c>
      <c r="E41" s="57">
        <v>0.12340292926145216</v>
      </c>
      <c r="F41" s="39">
        <v>6390</v>
      </c>
      <c r="G41" s="40">
        <v>741</v>
      </c>
      <c r="H41" s="57">
        <v>0.13117365905469994</v>
      </c>
      <c r="I41" s="41">
        <f t="shared" si="0"/>
        <v>1.7725381414701804</v>
      </c>
      <c r="J41" s="30"/>
      <c r="K41" s="40">
        <v>1025</v>
      </c>
      <c r="L41" s="57">
        <v>0.39728682170542634</v>
      </c>
      <c r="M41" s="40">
        <v>1837</v>
      </c>
      <c r="N41" s="57">
        <v>0.40347023940259169</v>
      </c>
    </row>
    <row r="42" spans="2:14" s="4" customFormat="1" ht="14.25">
      <c r="B42" s="38" t="s">
        <v>48</v>
      </c>
      <c r="C42" s="39">
        <v>1363</v>
      </c>
      <c r="D42" s="40">
        <v>206</v>
      </c>
      <c r="E42" s="57">
        <v>0.1780466724286949</v>
      </c>
      <c r="F42" s="39">
        <v>6365</v>
      </c>
      <c r="G42" s="40">
        <v>1417</v>
      </c>
      <c r="H42" s="57">
        <v>0.28637833468067908</v>
      </c>
      <c r="I42" s="41">
        <f t="shared" si="0"/>
        <v>4.6698459280997797</v>
      </c>
      <c r="J42" s="30"/>
      <c r="K42" s="40">
        <v>419</v>
      </c>
      <c r="L42" s="57">
        <v>0.44385593220338981</v>
      </c>
      <c r="M42" s="40">
        <v>1213</v>
      </c>
      <c r="N42" s="57">
        <v>0.23544254658385094</v>
      </c>
    </row>
    <row r="43" spans="2:14" s="4" customFormat="1" ht="14.25">
      <c r="B43" s="38" t="s">
        <v>43</v>
      </c>
      <c r="C43" s="39">
        <v>1375</v>
      </c>
      <c r="D43" s="40">
        <v>-68</v>
      </c>
      <c r="E43" s="57">
        <v>-4.7124047124047122E-2</v>
      </c>
      <c r="F43" s="39">
        <v>5790</v>
      </c>
      <c r="G43" s="40">
        <v>-800</v>
      </c>
      <c r="H43" s="57">
        <v>-0.12139605462822459</v>
      </c>
      <c r="I43" s="41">
        <f t="shared" si="0"/>
        <v>4.2109090909090909</v>
      </c>
      <c r="J43" s="30"/>
      <c r="K43" s="40">
        <v>-10317</v>
      </c>
      <c r="L43" s="57">
        <v>-0.882398221005816</v>
      </c>
      <c r="M43" s="40">
        <v>-45809</v>
      </c>
      <c r="N43" s="57">
        <v>-0.88778852303339217</v>
      </c>
    </row>
    <row r="44" spans="2:14" s="4" customFormat="1" ht="14.25">
      <c r="B44" s="38" t="s">
        <v>45</v>
      </c>
      <c r="C44" s="39">
        <v>1301</v>
      </c>
      <c r="D44" s="40">
        <v>88</v>
      </c>
      <c r="E44" s="57">
        <v>7.2547403132728769E-2</v>
      </c>
      <c r="F44" s="39">
        <v>5361</v>
      </c>
      <c r="G44" s="40">
        <v>237</v>
      </c>
      <c r="H44" s="57">
        <v>4.6252927400468387E-2</v>
      </c>
      <c r="I44" s="41">
        <f t="shared" si="0"/>
        <v>4.1206764027671019</v>
      </c>
      <c r="J44" s="30"/>
      <c r="K44" s="40">
        <v>-66</v>
      </c>
      <c r="L44" s="57">
        <v>-4.8280907095830286E-2</v>
      </c>
      <c r="M44" s="40">
        <v>-76</v>
      </c>
      <c r="N44" s="57">
        <v>-1.3978296854883207E-2</v>
      </c>
    </row>
    <row r="45" spans="2:14" s="4" customFormat="1" ht="14.25">
      <c r="B45" s="38" t="s">
        <v>47</v>
      </c>
      <c r="C45" s="39">
        <v>1506</v>
      </c>
      <c r="D45" s="40">
        <v>-100</v>
      </c>
      <c r="E45" s="57">
        <v>-6.2266500622665005E-2</v>
      </c>
      <c r="F45" s="39">
        <v>5322</v>
      </c>
      <c r="G45" s="40">
        <v>-134</v>
      </c>
      <c r="H45" s="57">
        <v>-2.4560117302052785E-2</v>
      </c>
      <c r="I45" s="41">
        <f t="shared" si="0"/>
        <v>3.5338645418326693</v>
      </c>
      <c r="J45" s="30"/>
      <c r="K45" s="40">
        <v>-1655</v>
      </c>
      <c r="L45" s="57">
        <v>-0.52356849098386582</v>
      </c>
      <c r="M45" s="40">
        <v>-7449</v>
      </c>
      <c r="N45" s="57">
        <v>-0.58327460653042051</v>
      </c>
    </row>
    <row r="46" spans="2:14" s="4" customFormat="1" ht="14.25">
      <c r="B46" s="38" t="s">
        <v>49</v>
      </c>
      <c r="C46" s="39">
        <v>763</v>
      </c>
      <c r="D46" s="40">
        <v>-285</v>
      </c>
      <c r="E46" s="57">
        <v>-0.27194656488549618</v>
      </c>
      <c r="F46" s="39">
        <v>4683</v>
      </c>
      <c r="G46" s="40">
        <v>-835</v>
      </c>
      <c r="H46" s="57">
        <v>-0.1513229430953244</v>
      </c>
      <c r="I46" s="41">
        <f t="shared" si="0"/>
        <v>6.1376146788990829</v>
      </c>
      <c r="J46" s="30"/>
      <c r="K46" s="40">
        <v>-1107</v>
      </c>
      <c r="L46" s="57">
        <v>-0.59197860962566839</v>
      </c>
      <c r="M46" s="40">
        <v>-2496</v>
      </c>
      <c r="N46" s="57">
        <v>-0.34768073547847889</v>
      </c>
    </row>
    <row r="47" spans="2:14" s="4" customFormat="1" ht="14.25">
      <c r="B47" s="38" t="s">
        <v>44</v>
      </c>
      <c r="C47" s="39">
        <v>1112</v>
      </c>
      <c r="D47" s="40">
        <v>-62</v>
      </c>
      <c r="E47" s="57">
        <v>-5.2810902896081771E-2</v>
      </c>
      <c r="F47" s="39">
        <v>4537</v>
      </c>
      <c r="G47" s="40">
        <v>-507</v>
      </c>
      <c r="H47" s="57">
        <v>-0.10051546391752578</v>
      </c>
      <c r="I47" s="41">
        <f t="shared" si="0"/>
        <v>4.0800359712230216</v>
      </c>
      <c r="J47" s="30"/>
      <c r="K47" s="40">
        <v>-650</v>
      </c>
      <c r="L47" s="57">
        <v>-0.3688989784335982</v>
      </c>
      <c r="M47" s="40">
        <v>-2291</v>
      </c>
      <c r="N47" s="57">
        <v>-0.33553016988869361</v>
      </c>
    </row>
    <row r="48" spans="2:14" s="4" customFormat="1" ht="14.25">
      <c r="B48" s="38" t="s">
        <v>54</v>
      </c>
      <c r="C48" s="39">
        <v>1315</v>
      </c>
      <c r="D48" s="40">
        <v>36</v>
      </c>
      <c r="E48" s="57">
        <v>2.8146989835809225E-2</v>
      </c>
      <c r="F48" s="39">
        <v>4531</v>
      </c>
      <c r="G48" s="40">
        <v>4</v>
      </c>
      <c r="H48" s="57">
        <v>8.8358736470068482E-4</v>
      </c>
      <c r="I48" s="41">
        <f t="shared" si="0"/>
        <v>3.4456273764258554</v>
      </c>
      <c r="J48" s="30"/>
      <c r="K48" s="40">
        <v>551</v>
      </c>
      <c r="L48" s="57">
        <v>0.72120418848167545</v>
      </c>
      <c r="M48" s="40">
        <v>248</v>
      </c>
      <c r="N48" s="57">
        <v>5.7903338781228109E-2</v>
      </c>
    </row>
    <row r="49" spans="2:14" s="4" customFormat="1" ht="14.25">
      <c r="B49" s="38" t="s">
        <v>50</v>
      </c>
      <c r="C49" s="39">
        <v>880</v>
      </c>
      <c r="D49" s="40">
        <v>-82</v>
      </c>
      <c r="E49" s="57">
        <v>-8.5239085239085244E-2</v>
      </c>
      <c r="F49" s="39">
        <v>3990</v>
      </c>
      <c r="G49" s="40">
        <v>-19</v>
      </c>
      <c r="H49" s="57">
        <v>-4.7393364928909956E-3</v>
      </c>
      <c r="I49" s="41">
        <f t="shared" si="0"/>
        <v>4.5340909090909092</v>
      </c>
      <c r="J49" s="30"/>
      <c r="K49" s="40">
        <v>69</v>
      </c>
      <c r="L49" s="57">
        <v>8.5080147965474723E-2</v>
      </c>
      <c r="M49" s="40">
        <v>194</v>
      </c>
      <c r="N49" s="57">
        <v>5.1106427818756586E-2</v>
      </c>
    </row>
    <row r="50" spans="2:14" s="4" customFormat="1" ht="14.25">
      <c r="B50" s="38" t="s">
        <v>57</v>
      </c>
      <c r="C50" s="39">
        <v>616</v>
      </c>
      <c r="D50" s="40">
        <v>148</v>
      </c>
      <c r="E50" s="57">
        <v>0.31623931623931623</v>
      </c>
      <c r="F50" s="39">
        <v>3662</v>
      </c>
      <c r="G50" s="40">
        <v>1436</v>
      </c>
      <c r="H50" s="57">
        <v>0.6451033243486074</v>
      </c>
      <c r="I50" s="41">
        <f t="shared" si="0"/>
        <v>5.9448051948051948</v>
      </c>
      <c r="J50" s="30"/>
      <c r="K50" s="40">
        <v>188</v>
      </c>
      <c r="L50" s="57">
        <v>0.43925233644859812</v>
      </c>
      <c r="M50" s="40">
        <v>1296</v>
      </c>
      <c r="N50" s="57">
        <v>0.54775993237531695</v>
      </c>
    </row>
    <row r="51" spans="2:14" s="4" customFormat="1" ht="14.25">
      <c r="B51" s="38" t="s">
        <v>53</v>
      </c>
      <c r="C51" s="39">
        <v>947</v>
      </c>
      <c r="D51" s="40">
        <v>39</v>
      </c>
      <c r="E51" s="57">
        <v>4.2951541850220265E-2</v>
      </c>
      <c r="F51" s="39">
        <v>3513</v>
      </c>
      <c r="G51" s="40">
        <v>153</v>
      </c>
      <c r="H51" s="57">
        <v>4.5535714285714284E-2</v>
      </c>
      <c r="I51" s="41">
        <f t="shared" si="0"/>
        <v>3.7096092925026398</v>
      </c>
      <c r="J51" s="30"/>
      <c r="K51" s="40">
        <v>278</v>
      </c>
      <c r="L51" s="57">
        <v>0.41554559043348283</v>
      </c>
      <c r="M51" s="40">
        <v>758</v>
      </c>
      <c r="N51" s="57">
        <v>0.27513611615245009</v>
      </c>
    </row>
    <row r="52" spans="2:14" s="4" customFormat="1" ht="14.25">
      <c r="B52" s="38" t="s">
        <v>58</v>
      </c>
      <c r="C52" s="39">
        <v>906</v>
      </c>
      <c r="D52" s="40">
        <v>87</v>
      </c>
      <c r="E52" s="57">
        <v>0.10622710622710622</v>
      </c>
      <c r="F52" s="39">
        <v>3412</v>
      </c>
      <c r="G52" s="40">
        <v>140</v>
      </c>
      <c r="H52" s="57">
        <v>4.2787286063569685E-2</v>
      </c>
      <c r="I52" s="41">
        <f t="shared" si="0"/>
        <v>3.7660044150110377</v>
      </c>
      <c r="J52" s="30"/>
      <c r="K52" s="40">
        <v>-118</v>
      </c>
      <c r="L52" s="57">
        <v>-0.115234375</v>
      </c>
      <c r="M52" s="40">
        <v>-625</v>
      </c>
      <c r="N52" s="57">
        <v>-0.15481793410948724</v>
      </c>
    </row>
    <row r="53" spans="2:14" s="4" customFormat="1" ht="14.25">
      <c r="B53" s="38" t="s">
        <v>56</v>
      </c>
      <c r="C53" s="39">
        <v>1071</v>
      </c>
      <c r="D53" s="40">
        <v>20</v>
      </c>
      <c r="E53" s="57">
        <v>1.9029495718363463E-2</v>
      </c>
      <c r="F53" s="39">
        <v>3280</v>
      </c>
      <c r="G53" s="40">
        <v>-275</v>
      </c>
      <c r="H53" s="57">
        <v>-7.7355836849507739E-2</v>
      </c>
      <c r="I53" s="41">
        <f t="shared" si="0"/>
        <v>3.062558356676004</v>
      </c>
      <c r="J53" s="30"/>
      <c r="K53" s="40">
        <v>409</v>
      </c>
      <c r="L53" s="57">
        <v>0.6178247734138973</v>
      </c>
      <c r="M53" s="40">
        <v>854</v>
      </c>
      <c r="N53" s="57">
        <v>0.35201978565539982</v>
      </c>
    </row>
    <row r="54" spans="2:14" s="4" customFormat="1" ht="14.25">
      <c r="B54" s="42" t="s">
        <v>55</v>
      </c>
      <c r="C54" s="43">
        <v>1648</v>
      </c>
      <c r="D54" s="44">
        <v>623</v>
      </c>
      <c r="E54" s="58">
        <v>0.60780487804878047</v>
      </c>
      <c r="F54" s="43">
        <v>3045</v>
      </c>
      <c r="G54" s="44">
        <v>-726</v>
      </c>
      <c r="H54" s="58">
        <v>-0.19252187748607796</v>
      </c>
      <c r="I54" s="41">
        <f t="shared" si="0"/>
        <v>1.8476941747572815</v>
      </c>
      <c r="J54" s="30"/>
      <c r="K54" s="44">
        <v>64</v>
      </c>
      <c r="L54" s="58">
        <v>4.0404040404040407E-2</v>
      </c>
      <c r="M54" s="44">
        <v>64</v>
      </c>
      <c r="N54" s="58">
        <v>2.1469305602146931E-2</v>
      </c>
    </row>
    <row r="55" spans="2:14" s="4" customFormat="1" ht="14.25">
      <c r="B55" s="38" t="s">
        <v>62</v>
      </c>
      <c r="C55" s="45">
        <v>853</v>
      </c>
      <c r="D55" s="40">
        <v>33</v>
      </c>
      <c r="E55" s="57">
        <v>4.0243902439024391E-2</v>
      </c>
      <c r="F55" s="45">
        <v>2537</v>
      </c>
      <c r="G55" s="40">
        <v>271</v>
      </c>
      <c r="H55" s="57">
        <v>0.11959399823477493</v>
      </c>
      <c r="I55" s="41">
        <f t="shared" si="0"/>
        <v>2.9742086752637751</v>
      </c>
      <c r="J55" s="30"/>
      <c r="K55" s="40">
        <v>570</v>
      </c>
      <c r="L55" s="57">
        <v>2.0141342756183747</v>
      </c>
      <c r="M55" s="40">
        <v>1684</v>
      </c>
      <c r="N55" s="57">
        <v>1.9742086752637749</v>
      </c>
    </row>
    <row r="56" spans="2:14" s="4" customFormat="1" ht="14.25">
      <c r="B56" s="38" t="s">
        <v>59</v>
      </c>
      <c r="C56" s="45">
        <v>513</v>
      </c>
      <c r="D56" s="40">
        <v>62</v>
      </c>
      <c r="E56" s="57">
        <v>0.13747228381374724</v>
      </c>
      <c r="F56" s="45">
        <v>2278</v>
      </c>
      <c r="G56" s="40">
        <v>513</v>
      </c>
      <c r="H56" s="57">
        <v>0.29065155807365439</v>
      </c>
      <c r="I56" s="41">
        <f t="shared" si="0"/>
        <v>4.4405458089668617</v>
      </c>
      <c r="K56" s="40">
        <v>188</v>
      </c>
      <c r="L56" s="57">
        <v>0.57846153846153847</v>
      </c>
      <c r="M56" s="40">
        <v>943</v>
      </c>
      <c r="N56" s="57">
        <v>0.70636704119850191</v>
      </c>
    </row>
    <row r="57" spans="2:14" s="4" customFormat="1" ht="14.25">
      <c r="B57" s="38" t="s">
        <v>60</v>
      </c>
      <c r="C57" s="45">
        <v>578</v>
      </c>
      <c r="D57" s="40">
        <v>-55</v>
      </c>
      <c r="E57" s="57">
        <v>-8.6887835703001584E-2</v>
      </c>
      <c r="F57" s="45">
        <v>2152</v>
      </c>
      <c r="G57" s="40">
        <v>-6</v>
      </c>
      <c r="H57" s="57">
        <v>-2.7803521779425394E-3</v>
      </c>
      <c r="I57" s="41">
        <f t="shared" si="0"/>
        <v>3.7231833910034604</v>
      </c>
      <c r="K57" s="40">
        <v>220</v>
      </c>
      <c r="L57" s="57">
        <v>0.61452513966480449</v>
      </c>
      <c r="M57" s="40">
        <v>925</v>
      </c>
      <c r="N57" s="57">
        <v>0.75387123064384676</v>
      </c>
    </row>
    <row r="58" spans="2:14" s="4" customFormat="1" ht="14.25">
      <c r="B58" s="38" t="s">
        <v>61</v>
      </c>
      <c r="C58" s="45">
        <v>572</v>
      </c>
      <c r="D58" s="40">
        <v>-50</v>
      </c>
      <c r="E58" s="57">
        <v>-8.0385852090032156E-2</v>
      </c>
      <c r="F58" s="45">
        <v>2077</v>
      </c>
      <c r="G58" s="40">
        <v>-117</v>
      </c>
      <c r="H58" s="57">
        <v>-5.3327256153144938E-2</v>
      </c>
      <c r="I58" s="41">
        <f t="shared" si="0"/>
        <v>3.6311188811188813</v>
      </c>
      <c r="K58" s="40">
        <v>43</v>
      </c>
      <c r="L58" s="57">
        <v>8.1285444234404536E-2</v>
      </c>
      <c r="M58" s="40">
        <v>217</v>
      </c>
      <c r="N58" s="57">
        <v>0.11666666666666667</v>
      </c>
    </row>
    <row r="59" spans="2:14" s="4" customFormat="1" ht="14.25">
      <c r="B59" s="38" t="s">
        <v>63</v>
      </c>
      <c r="C59" s="45">
        <v>409</v>
      </c>
      <c r="D59" s="40">
        <v>20</v>
      </c>
      <c r="E59" s="57">
        <v>5.1413881748071981E-2</v>
      </c>
      <c r="F59" s="45">
        <v>1425</v>
      </c>
      <c r="G59" s="40">
        <v>18</v>
      </c>
      <c r="H59" s="57">
        <v>1.279317697228145E-2</v>
      </c>
      <c r="I59" s="41">
        <f t="shared" si="0"/>
        <v>3.4841075794621026</v>
      </c>
      <c r="K59" s="40">
        <v>-58</v>
      </c>
      <c r="L59" s="57">
        <v>-0.12419700214132762</v>
      </c>
      <c r="M59" s="40">
        <v>-83</v>
      </c>
      <c r="N59" s="57">
        <v>-5.5039787798408485E-2</v>
      </c>
    </row>
    <row r="60" spans="2:14" s="4" customFormat="1" thickBot="1">
      <c r="B60" s="46" t="s">
        <v>64</v>
      </c>
      <c r="C60" s="47">
        <v>514</v>
      </c>
      <c r="D60" s="48">
        <v>-114</v>
      </c>
      <c r="E60" s="59">
        <v>-0.18152866242038215</v>
      </c>
      <c r="F60" s="47">
        <v>1270</v>
      </c>
      <c r="G60" s="48">
        <v>178</v>
      </c>
      <c r="H60" s="59">
        <v>0.16300366300366301</v>
      </c>
      <c r="I60" s="49">
        <f t="shared" si="0"/>
        <v>2.4708171206225682</v>
      </c>
      <c r="K60" s="48">
        <v>96</v>
      </c>
      <c r="L60" s="59">
        <v>0.22966507177033493</v>
      </c>
      <c r="M60" s="48">
        <v>507</v>
      </c>
      <c r="N60" s="59">
        <v>0.66448230668414154</v>
      </c>
    </row>
    <row r="61" spans="2:14" s="4" customFormat="1" thickBot="1">
      <c r="B61" s="50"/>
      <c r="C61" s="51"/>
      <c r="D61" s="52"/>
      <c r="E61" s="60"/>
      <c r="F61" s="51"/>
      <c r="G61" s="52"/>
      <c r="H61" s="60"/>
      <c r="I61" s="49"/>
      <c r="K61" s="52"/>
      <c r="L61" s="60"/>
      <c r="M61" s="52"/>
      <c r="N61" s="60"/>
    </row>
    <row r="62" spans="2:14" s="4" customFormat="1" ht="14.25">
      <c r="B62" s="42" t="s">
        <v>65</v>
      </c>
      <c r="C62" s="43">
        <v>1336227</v>
      </c>
      <c r="D62" s="44">
        <v>59455</v>
      </c>
      <c r="E62" s="58">
        <v>4.6566654030633502E-2</v>
      </c>
      <c r="F62" s="43">
        <v>5101356</v>
      </c>
      <c r="G62" s="44">
        <v>499645</v>
      </c>
      <c r="H62" s="58">
        <v>0.10857809193145766</v>
      </c>
      <c r="I62" s="53">
        <f t="shared" si="0"/>
        <v>3.8177315680644082</v>
      </c>
      <c r="K62" s="44">
        <v>6839</v>
      </c>
      <c r="L62" s="58">
        <v>5.1444724941100721E-3</v>
      </c>
      <c r="M62" s="44">
        <v>44438</v>
      </c>
      <c r="N62" s="58">
        <v>8.7875658652167184E-3</v>
      </c>
    </row>
    <row r="63" spans="2:14" s="4" customFormat="1" ht="14.25">
      <c r="B63" s="38" t="s">
        <v>66</v>
      </c>
      <c r="C63" s="45">
        <v>185994</v>
      </c>
      <c r="D63" s="40">
        <v>8949</v>
      </c>
      <c r="E63" s="57">
        <v>5.0546471236126406E-2</v>
      </c>
      <c r="F63" s="45">
        <v>467898</v>
      </c>
      <c r="G63" s="40">
        <v>31538</v>
      </c>
      <c r="H63" s="57">
        <v>7.2275185626546889E-2</v>
      </c>
      <c r="I63" s="54">
        <f t="shared" si="0"/>
        <v>2.5156617955417917</v>
      </c>
      <c r="K63" s="40">
        <v>52</v>
      </c>
      <c r="L63" s="57">
        <v>2.7965709737445008E-4</v>
      </c>
      <c r="M63" s="40">
        <v>2193</v>
      </c>
      <c r="N63" s="57">
        <v>4.7089895964183334E-3</v>
      </c>
    </row>
    <row r="64" spans="2:14" s="4" customFormat="1" thickBot="1">
      <c r="B64" s="46" t="s">
        <v>67</v>
      </c>
      <c r="C64" s="47">
        <v>1522221</v>
      </c>
      <c r="D64" s="48">
        <v>68404</v>
      </c>
      <c r="E64" s="59">
        <v>4.70513138861356E-2</v>
      </c>
      <c r="F64" s="47">
        <v>5569254</v>
      </c>
      <c r="G64" s="48">
        <v>531183</v>
      </c>
      <c r="H64" s="59">
        <v>0.105433805915002</v>
      </c>
      <c r="I64" s="55">
        <f t="shared" si="0"/>
        <v>3.6586369521902538</v>
      </c>
      <c r="K64" s="48">
        <v>6891</v>
      </c>
      <c r="L64" s="59">
        <v>4.5475243016372671E-3</v>
      </c>
      <c r="M64" s="48">
        <v>46631</v>
      </c>
      <c r="N64" s="59">
        <v>8.4436326723732538E-3</v>
      </c>
    </row>
    <row r="65" s="4" customFormat="1" ht="14.25"/>
    <row r="66" s="4" customFormat="1" ht="14.25"/>
  </sheetData>
  <mergeCells count="8">
    <mergeCell ref="B4:B5"/>
    <mergeCell ref="C4:C5"/>
    <mergeCell ref="F4:F5"/>
    <mergeCell ref="M4:N4"/>
    <mergeCell ref="K4:L4"/>
    <mergeCell ref="I4:I5"/>
    <mergeCell ref="D4:E4"/>
    <mergeCell ref="G4:H4"/>
  </mergeCells>
  <phoneticPr fontId="0" type="noConversion"/>
  <conditionalFormatting sqref="E6:E64 H6:H64">
    <cfRule type="cellIs" dxfId="1" priority="2" operator="lessThan">
      <formula>0</formula>
    </cfRule>
  </conditionalFormatting>
  <conditionalFormatting sqref="L6:L64 N6:N6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6"/>
  <sheetViews>
    <sheetView workbookViewId="0">
      <selection activeCell="B4" sqref="B4:H56"/>
    </sheetView>
  </sheetViews>
  <sheetFormatPr defaultColWidth="11.42578125" defaultRowHeight="15"/>
  <cols>
    <col min="1" max="1" width="2.5703125" style="3" customWidth="1"/>
    <col min="2" max="2" width="25.5703125" style="3" customWidth="1"/>
    <col min="3" max="3" width="12.5703125" style="3" customWidth="1"/>
    <col min="4" max="4" width="16.140625" style="3" customWidth="1"/>
    <col min="5" max="5" width="14.5703125" style="3" customWidth="1"/>
    <col min="6" max="6" width="17" style="3" customWidth="1"/>
    <col min="7" max="7" width="15.42578125" style="3" customWidth="1"/>
    <col min="8" max="8" width="15.5703125" style="3" customWidth="1"/>
    <col min="9" max="16384" width="11.42578125" style="3"/>
  </cols>
  <sheetData>
    <row r="1" spans="2:8" ht="19.5">
      <c r="B1" s="6"/>
      <c r="C1" s="2"/>
      <c r="D1" s="2"/>
      <c r="E1" s="2"/>
      <c r="F1" s="2"/>
      <c r="G1" s="2"/>
      <c r="H1" s="2"/>
    </row>
    <row r="2" spans="2:8" ht="19.5">
      <c r="B2" s="6"/>
      <c r="C2" s="2"/>
      <c r="D2" s="2"/>
      <c r="E2" s="2"/>
      <c r="F2" s="2"/>
      <c r="G2" s="2"/>
      <c r="H2" s="2"/>
    </row>
    <row r="3" spans="2:8" ht="15.75" thickBot="1">
      <c r="B3" s="2"/>
      <c r="C3" s="2"/>
      <c r="D3" s="2"/>
      <c r="E3" s="2"/>
      <c r="F3" s="2"/>
      <c r="G3" s="2"/>
      <c r="H3" s="2"/>
    </row>
    <row r="4" spans="2:8" s="4" customFormat="1" ht="14.25">
      <c r="B4" s="72" t="s">
        <v>0</v>
      </c>
      <c r="C4" s="74" t="s">
        <v>1</v>
      </c>
      <c r="D4" s="65" t="s">
        <v>2</v>
      </c>
      <c r="E4" s="66"/>
      <c r="F4" s="74" t="s">
        <v>3</v>
      </c>
      <c r="G4" s="65" t="s">
        <v>2</v>
      </c>
      <c r="H4" s="66"/>
    </row>
    <row r="5" spans="2:8" s="4" customFormat="1" thickBot="1">
      <c r="B5" s="73"/>
      <c r="C5" s="75"/>
      <c r="D5" s="9" t="s">
        <v>4</v>
      </c>
      <c r="E5" s="10" t="s">
        <v>5</v>
      </c>
      <c r="F5" s="75"/>
      <c r="G5" s="9" t="s">
        <v>4</v>
      </c>
      <c r="H5" s="10" t="s">
        <v>5</v>
      </c>
    </row>
    <row r="6" spans="2:8" s="4" customFormat="1" ht="14.25">
      <c r="B6" s="11"/>
      <c r="C6" s="12"/>
      <c r="D6" s="13"/>
      <c r="E6" s="14"/>
      <c r="F6" s="12"/>
      <c r="G6" s="13"/>
      <c r="H6" s="14"/>
    </row>
    <row r="7" spans="2:8" s="4" customFormat="1" ht="14.25">
      <c r="B7" s="15"/>
      <c r="C7" s="16"/>
      <c r="D7" s="17"/>
      <c r="E7" s="18"/>
      <c r="F7" s="16"/>
      <c r="G7" s="17"/>
      <c r="H7" s="18"/>
    </row>
    <row r="8" spans="2:8" s="4" customFormat="1" ht="14.25">
      <c r="B8" s="15"/>
      <c r="C8" s="16"/>
      <c r="D8" s="17"/>
      <c r="E8" s="18"/>
      <c r="F8" s="16"/>
      <c r="G8" s="17"/>
      <c r="H8" s="18"/>
    </row>
    <row r="9" spans="2:8" s="4" customFormat="1" ht="14.25">
      <c r="B9" s="15"/>
      <c r="C9" s="16"/>
      <c r="D9" s="17"/>
      <c r="E9" s="18"/>
      <c r="F9" s="16"/>
      <c r="G9" s="17"/>
      <c r="H9" s="18"/>
    </row>
    <row r="10" spans="2:8" s="4" customFormat="1" ht="14.25">
      <c r="B10" s="15"/>
      <c r="C10" s="16"/>
      <c r="D10" s="17"/>
      <c r="E10" s="18"/>
      <c r="F10" s="16"/>
      <c r="G10" s="17"/>
      <c r="H10" s="18"/>
    </row>
    <row r="11" spans="2:8" s="4" customFormat="1" ht="14.25">
      <c r="B11" s="15"/>
      <c r="C11" s="16"/>
      <c r="D11" s="17"/>
      <c r="E11" s="18"/>
      <c r="F11" s="16"/>
      <c r="G11" s="17"/>
      <c r="H11" s="18"/>
    </row>
    <row r="12" spans="2:8" s="4" customFormat="1" ht="14.25">
      <c r="B12" s="15"/>
      <c r="C12" s="16"/>
      <c r="D12" s="17"/>
      <c r="E12" s="18"/>
      <c r="F12" s="16"/>
      <c r="G12" s="17"/>
      <c r="H12" s="18"/>
    </row>
    <row r="13" spans="2:8" s="4" customFormat="1" ht="14.25">
      <c r="B13" s="15"/>
      <c r="C13" s="16"/>
      <c r="D13" s="17"/>
      <c r="E13" s="18"/>
      <c r="F13" s="16"/>
      <c r="G13" s="17"/>
      <c r="H13" s="18"/>
    </row>
    <row r="14" spans="2:8" s="4" customFormat="1" ht="14.25">
      <c r="B14" s="15"/>
      <c r="C14" s="16"/>
      <c r="D14" s="17"/>
      <c r="E14" s="18"/>
      <c r="F14" s="16"/>
      <c r="G14" s="17"/>
      <c r="H14" s="18"/>
    </row>
    <row r="15" spans="2:8" s="4" customFormat="1" ht="14.25">
      <c r="B15" s="15"/>
      <c r="C15" s="16"/>
      <c r="D15" s="17"/>
      <c r="E15" s="18"/>
      <c r="F15" s="16"/>
      <c r="G15" s="17"/>
      <c r="H15" s="18"/>
    </row>
    <row r="16" spans="2:8" s="4" customFormat="1" ht="14.25">
      <c r="B16" s="15"/>
      <c r="C16" s="16"/>
      <c r="D16" s="17"/>
      <c r="E16" s="18"/>
      <c r="F16" s="16"/>
      <c r="G16" s="17"/>
      <c r="H16" s="18"/>
    </row>
    <row r="17" spans="2:8" s="4" customFormat="1" ht="14.25">
      <c r="B17" s="15"/>
      <c r="C17" s="16"/>
      <c r="D17" s="17"/>
      <c r="E17" s="18"/>
      <c r="F17" s="16"/>
      <c r="G17" s="17"/>
      <c r="H17" s="18"/>
    </row>
    <row r="18" spans="2:8" s="4" customFormat="1" ht="14.25">
      <c r="B18" s="15"/>
      <c r="C18" s="16"/>
      <c r="D18" s="17"/>
      <c r="E18" s="18"/>
      <c r="F18" s="16"/>
      <c r="G18" s="17"/>
      <c r="H18" s="18"/>
    </row>
    <row r="19" spans="2:8" s="4" customFormat="1" ht="14.25">
      <c r="B19" s="15"/>
      <c r="C19" s="16"/>
      <c r="D19" s="17"/>
      <c r="E19" s="18"/>
      <c r="F19" s="16"/>
      <c r="G19" s="17"/>
      <c r="H19" s="18"/>
    </row>
    <row r="20" spans="2:8" s="4" customFormat="1" ht="14.25">
      <c r="B20" s="15"/>
      <c r="C20" s="16"/>
      <c r="D20" s="17"/>
      <c r="E20" s="18"/>
      <c r="F20" s="16"/>
      <c r="G20" s="17"/>
      <c r="H20" s="18"/>
    </row>
    <row r="21" spans="2:8" s="4" customFormat="1" ht="14.25">
      <c r="B21" s="15"/>
      <c r="C21" s="16"/>
      <c r="D21" s="17"/>
      <c r="E21" s="18"/>
      <c r="F21" s="16"/>
      <c r="G21" s="17"/>
      <c r="H21" s="18"/>
    </row>
    <row r="22" spans="2:8" s="4" customFormat="1" ht="14.25">
      <c r="B22" s="15"/>
      <c r="C22" s="16"/>
      <c r="D22" s="17"/>
      <c r="E22" s="18"/>
      <c r="F22" s="16"/>
      <c r="G22" s="17"/>
      <c r="H22" s="18"/>
    </row>
    <row r="23" spans="2:8" s="4" customFormat="1" ht="14.25">
      <c r="B23" s="15"/>
      <c r="C23" s="16"/>
      <c r="D23" s="17"/>
      <c r="E23" s="18"/>
      <c r="F23" s="16"/>
      <c r="G23" s="17"/>
      <c r="H23" s="18"/>
    </row>
    <row r="24" spans="2:8" s="4" customFormat="1" ht="14.25">
      <c r="B24" s="15"/>
      <c r="C24" s="16"/>
      <c r="D24" s="17"/>
      <c r="E24" s="18"/>
      <c r="F24" s="16"/>
      <c r="G24" s="17"/>
      <c r="H24" s="18"/>
    </row>
    <row r="25" spans="2:8" s="4" customFormat="1" ht="14.25">
      <c r="B25" s="15"/>
      <c r="C25" s="16"/>
      <c r="D25" s="17"/>
      <c r="E25" s="18"/>
      <c r="F25" s="16"/>
      <c r="G25" s="17"/>
      <c r="H25" s="18"/>
    </row>
    <row r="26" spans="2:8" s="4" customFormat="1" ht="14.25">
      <c r="B26" s="15"/>
      <c r="C26" s="16"/>
      <c r="D26" s="17"/>
      <c r="E26" s="18"/>
      <c r="F26" s="16"/>
      <c r="G26" s="17"/>
      <c r="H26" s="18"/>
    </row>
    <row r="27" spans="2:8" s="4" customFormat="1" ht="14.25">
      <c r="B27" s="15"/>
      <c r="C27" s="16"/>
      <c r="D27" s="17"/>
      <c r="E27" s="18"/>
      <c r="F27" s="16"/>
      <c r="G27" s="17"/>
      <c r="H27" s="18"/>
    </row>
    <row r="28" spans="2:8" s="4" customFormat="1" ht="14.25">
      <c r="B28" s="15"/>
      <c r="C28" s="16"/>
      <c r="D28" s="17"/>
      <c r="E28" s="18"/>
      <c r="F28" s="16"/>
      <c r="G28" s="17"/>
      <c r="H28" s="18"/>
    </row>
    <row r="29" spans="2:8" s="4" customFormat="1" ht="14.25">
      <c r="B29" s="15"/>
      <c r="C29" s="16"/>
      <c r="D29" s="17"/>
      <c r="E29" s="18"/>
      <c r="F29" s="16"/>
      <c r="G29" s="17"/>
      <c r="H29" s="18"/>
    </row>
    <row r="30" spans="2:8" s="4" customFormat="1" ht="14.25">
      <c r="B30" s="15"/>
      <c r="C30" s="16"/>
      <c r="D30" s="17"/>
      <c r="E30" s="18"/>
      <c r="F30" s="16"/>
      <c r="G30" s="17"/>
      <c r="H30" s="18"/>
    </row>
    <row r="31" spans="2:8" s="4" customFormat="1" ht="14.25">
      <c r="B31" s="15"/>
      <c r="C31" s="16"/>
      <c r="D31" s="17"/>
      <c r="E31" s="18"/>
      <c r="F31" s="16"/>
      <c r="G31" s="17"/>
      <c r="H31" s="18"/>
    </row>
    <row r="32" spans="2:8" s="4" customFormat="1" ht="14.25">
      <c r="B32" s="15"/>
      <c r="C32" s="16"/>
      <c r="D32" s="17"/>
      <c r="E32" s="18"/>
      <c r="F32" s="16"/>
      <c r="G32" s="17"/>
      <c r="H32" s="18"/>
    </row>
    <row r="33" spans="2:8" s="4" customFormat="1" ht="14.25">
      <c r="B33" s="15"/>
      <c r="C33" s="16"/>
      <c r="D33" s="17"/>
      <c r="E33" s="18"/>
      <c r="F33" s="16"/>
      <c r="G33" s="17"/>
      <c r="H33" s="18"/>
    </row>
    <row r="34" spans="2:8" s="4" customFormat="1" ht="14.25">
      <c r="B34" s="15"/>
      <c r="C34" s="16"/>
      <c r="D34" s="17"/>
      <c r="E34" s="18"/>
      <c r="F34" s="16"/>
      <c r="G34" s="17"/>
      <c r="H34" s="18"/>
    </row>
    <row r="35" spans="2:8" s="4" customFormat="1" ht="14.25">
      <c r="B35" s="15"/>
      <c r="C35" s="16"/>
      <c r="D35" s="17"/>
      <c r="E35" s="18"/>
      <c r="F35" s="16"/>
      <c r="G35" s="17"/>
      <c r="H35" s="18"/>
    </row>
    <row r="36" spans="2:8" s="4" customFormat="1" ht="14.25">
      <c r="B36" s="15"/>
      <c r="C36" s="16"/>
      <c r="D36" s="17"/>
      <c r="E36" s="18"/>
      <c r="F36" s="16"/>
      <c r="G36" s="17"/>
      <c r="H36" s="18"/>
    </row>
    <row r="37" spans="2:8" s="4" customFormat="1" ht="14.25">
      <c r="B37" s="15"/>
      <c r="C37" s="16"/>
      <c r="D37" s="17"/>
      <c r="E37" s="18"/>
      <c r="F37" s="16"/>
      <c r="G37" s="17"/>
      <c r="H37" s="18"/>
    </row>
    <row r="38" spans="2:8" s="4" customFormat="1" ht="14.25">
      <c r="B38" s="15"/>
      <c r="C38" s="16"/>
      <c r="D38" s="17"/>
      <c r="E38" s="18"/>
      <c r="F38" s="16"/>
      <c r="G38" s="17"/>
      <c r="H38" s="18"/>
    </row>
    <row r="39" spans="2:8" s="4" customFormat="1" ht="14.25">
      <c r="B39" s="15"/>
      <c r="C39" s="16"/>
      <c r="D39" s="17"/>
      <c r="E39" s="18"/>
      <c r="F39" s="16"/>
      <c r="G39" s="17"/>
      <c r="H39" s="18"/>
    </row>
    <row r="40" spans="2:8" s="4" customFormat="1" ht="14.25">
      <c r="B40" s="15"/>
      <c r="C40" s="16"/>
      <c r="D40" s="17"/>
      <c r="E40" s="18"/>
      <c r="F40" s="16"/>
      <c r="G40" s="17"/>
      <c r="H40" s="18"/>
    </row>
    <row r="41" spans="2:8" s="4" customFormat="1" ht="14.25">
      <c r="B41" s="15"/>
      <c r="C41" s="16"/>
      <c r="D41" s="17"/>
      <c r="E41" s="18"/>
      <c r="F41" s="16"/>
      <c r="G41" s="17"/>
      <c r="H41" s="18"/>
    </row>
    <row r="42" spans="2:8" s="4" customFormat="1" ht="14.25">
      <c r="B42" s="15"/>
      <c r="C42" s="16"/>
      <c r="D42" s="17"/>
      <c r="E42" s="18"/>
      <c r="F42" s="16"/>
      <c r="G42" s="17"/>
      <c r="H42" s="18"/>
    </row>
    <row r="43" spans="2:8" s="4" customFormat="1" ht="14.25">
      <c r="B43" s="15"/>
      <c r="C43" s="16"/>
      <c r="D43" s="17"/>
      <c r="E43" s="18"/>
      <c r="F43" s="16"/>
      <c r="G43" s="17"/>
      <c r="H43" s="18"/>
    </row>
    <row r="44" spans="2:8" s="4" customFormat="1" ht="14.25">
      <c r="B44" s="15"/>
      <c r="C44" s="16"/>
      <c r="D44" s="17"/>
      <c r="E44" s="18"/>
      <c r="F44" s="16"/>
      <c r="G44" s="17"/>
      <c r="H44" s="18"/>
    </row>
    <row r="45" spans="2:8" s="4" customFormat="1" ht="14.25">
      <c r="B45" s="15"/>
      <c r="C45" s="16"/>
      <c r="D45" s="17"/>
      <c r="E45" s="18"/>
      <c r="F45" s="16"/>
      <c r="G45" s="17"/>
      <c r="H45" s="18"/>
    </row>
    <row r="46" spans="2:8" s="4" customFormat="1" ht="14.25">
      <c r="B46" s="15"/>
      <c r="C46" s="16"/>
      <c r="D46" s="17"/>
      <c r="E46" s="18"/>
      <c r="F46" s="16"/>
      <c r="G46" s="17"/>
      <c r="H46" s="18"/>
    </row>
    <row r="47" spans="2:8" s="4" customFormat="1" ht="14.25">
      <c r="B47" s="15"/>
      <c r="C47" s="16"/>
      <c r="D47" s="17"/>
      <c r="E47" s="18"/>
      <c r="F47" s="16"/>
      <c r="G47" s="17"/>
      <c r="H47" s="18"/>
    </row>
    <row r="48" spans="2:8" s="4" customFormat="1" ht="14.25">
      <c r="B48" s="15"/>
      <c r="C48" s="16"/>
      <c r="D48" s="17"/>
      <c r="E48" s="18"/>
      <c r="F48" s="16"/>
      <c r="G48" s="17"/>
      <c r="H48" s="18"/>
    </row>
    <row r="49" spans="2:8" s="4" customFormat="1" ht="14.25">
      <c r="B49" s="15"/>
      <c r="C49" s="16"/>
      <c r="D49" s="17"/>
      <c r="E49" s="18"/>
      <c r="F49" s="16"/>
      <c r="G49" s="17"/>
      <c r="H49" s="18"/>
    </row>
    <row r="50" spans="2:8" s="4" customFormat="1" ht="14.25">
      <c r="B50" s="15"/>
      <c r="C50" s="16"/>
      <c r="D50" s="17"/>
      <c r="E50" s="18"/>
      <c r="F50" s="16"/>
      <c r="G50" s="17"/>
      <c r="H50" s="18"/>
    </row>
    <row r="51" spans="2:8" s="4" customFormat="1" ht="14.25">
      <c r="B51" s="15"/>
      <c r="C51" s="16"/>
      <c r="D51" s="17"/>
      <c r="E51" s="18"/>
      <c r="F51" s="16"/>
      <c r="G51" s="17"/>
      <c r="H51" s="18"/>
    </row>
    <row r="52" spans="2:8" s="4" customFormat="1" ht="14.25">
      <c r="B52" s="15"/>
      <c r="C52" s="16"/>
      <c r="D52" s="17"/>
      <c r="E52" s="18"/>
      <c r="F52" s="16"/>
      <c r="G52" s="17"/>
      <c r="H52" s="18"/>
    </row>
    <row r="53" spans="2:8" s="4" customFormat="1" thickBot="1">
      <c r="B53" s="19"/>
      <c r="C53" s="20"/>
      <c r="D53" s="21"/>
      <c r="E53" s="22"/>
      <c r="F53" s="20"/>
      <c r="G53" s="21"/>
      <c r="H53" s="22"/>
    </row>
    <row r="54" spans="2:8" s="4" customFormat="1" ht="14.25">
      <c r="B54" s="23"/>
      <c r="C54" s="24"/>
      <c r="D54" s="25"/>
      <c r="E54" s="26"/>
      <c r="F54" s="24"/>
      <c r="G54" s="25"/>
      <c r="H54" s="26"/>
    </row>
    <row r="55" spans="2:8" s="4" customFormat="1" ht="14.25">
      <c r="B55" s="15"/>
      <c r="C55" s="27"/>
      <c r="D55" s="17"/>
      <c r="E55" s="18"/>
      <c r="F55" s="27"/>
      <c r="G55" s="17"/>
      <c r="H55" s="18"/>
    </row>
    <row r="56" spans="2:8" s="4" customFormat="1" thickBot="1">
      <c r="B56" s="19"/>
      <c r="C56" s="28"/>
      <c r="D56" s="21"/>
      <c r="E56" s="22"/>
      <c r="F56" s="28"/>
      <c r="G56" s="21"/>
      <c r="H56" s="22"/>
    </row>
    <row r="57" spans="2:8" s="4" customFormat="1" ht="14.25"/>
    <row r="58" spans="2:8" s="4" customFormat="1" ht="14.25">
      <c r="C58" s="5"/>
    </row>
    <row r="59" spans="2:8" s="4" customFormat="1" ht="14.25">
      <c r="C59" s="5"/>
    </row>
    <row r="60" spans="2:8" s="4" customFormat="1" ht="14.25"/>
    <row r="61" spans="2:8" s="4" customFormat="1" ht="14.25"/>
    <row r="62" spans="2:8" s="4" customFormat="1" ht="14.25"/>
    <row r="63" spans="2:8" s="4" customFormat="1" ht="14.25"/>
    <row r="64" spans="2:8" s="4" customFormat="1" ht="14.25"/>
    <row r="65" s="4" customFormat="1" ht="14.25"/>
    <row r="66" s="4" customFormat="1" ht="14.25"/>
  </sheetData>
  <mergeCells count="5">
    <mergeCell ref="G4:H4"/>
    <mergeCell ref="B4:B5"/>
    <mergeCell ref="C4:C5"/>
    <mergeCell ref="D4:E4"/>
    <mergeCell ref="F4:F5"/>
  </mergeCells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B51"/>
  <sheetViews>
    <sheetView workbookViewId="0">
      <selection activeCell="H8" sqref="H8"/>
    </sheetView>
  </sheetViews>
  <sheetFormatPr defaultColWidth="11.42578125" defaultRowHeight="12.75"/>
  <sheetData>
    <row r="3" spans="2:2" ht="13.5">
      <c r="B3" s="1"/>
    </row>
    <row r="4" spans="2:2" ht="13.5">
      <c r="B4" s="1"/>
    </row>
    <row r="5" spans="2:2" ht="13.5">
      <c r="B5" s="1"/>
    </row>
    <row r="6" spans="2:2" ht="13.5">
      <c r="B6" s="1"/>
    </row>
    <row r="7" spans="2:2" ht="13.5">
      <c r="B7" s="1"/>
    </row>
    <row r="8" spans="2:2" ht="13.5">
      <c r="B8" s="1"/>
    </row>
    <row r="9" spans="2:2" ht="13.5">
      <c r="B9" s="1"/>
    </row>
    <row r="10" spans="2:2" ht="13.5">
      <c r="B10" s="1"/>
    </row>
    <row r="11" spans="2:2" ht="13.5">
      <c r="B11" s="1"/>
    </row>
    <row r="12" spans="2:2" ht="13.5">
      <c r="B12" s="1"/>
    </row>
    <row r="13" spans="2:2" ht="13.5">
      <c r="B13" s="1"/>
    </row>
    <row r="14" spans="2:2" ht="13.5">
      <c r="B14" s="1"/>
    </row>
    <row r="15" spans="2:2" ht="13.5">
      <c r="B15" s="1"/>
    </row>
    <row r="16" spans="2:2" ht="13.5">
      <c r="B16" s="1"/>
    </row>
    <row r="17" spans="2:2" ht="13.5">
      <c r="B17" s="1"/>
    </row>
    <row r="18" spans="2:2" ht="13.5">
      <c r="B18" s="1"/>
    </row>
    <row r="19" spans="2:2" ht="13.5">
      <c r="B19" s="1"/>
    </row>
    <row r="20" spans="2:2" ht="13.5">
      <c r="B20" s="1"/>
    </row>
    <row r="21" spans="2:2" ht="13.5">
      <c r="B21" s="1"/>
    </row>
    <row r="22" spans="2:2" ht="13.5">
      <c r="B22" s="1"/>
    </row>
    <row r="23" spans="2:2" ht="13.5">
      <c r="B23" s="1"/>
    </row>
    <row r="24" spans="2:2" ht="13.5">
      <c r="B24" s="1"/>
    </row>
    <row r="25" spans="2:2" ht="13.5">
      <c r="B25" s="1"/>
    </row>
    <row r="26" spans="2:2" ht="13.5">
      <c r="B26" s="1"/>
    </row>
    <row r="28" spans="2:2" ht="13.5">
      <c r="B28" s="1"/>
    </row>
    <row r="29" spans="2:2" ht="13.5">
      <c r="B29" s="1"/>
    </row>
    <row r="30" spans="2:2" ht="13.5">
      <c r="B30" s="1"/>
    </row>
    <row r="31" spans="2:2" ht="13.5">
      <c r="B31" s="1"/>
    </row>
    <row r="32" spans="2:2" ht="13.5">
      <c r="B32" s="1"/>
    </row>
    <row r="33" spans="2:2" ht="13.5">
      <c r="B33" s="1"/>
    </row>
    <row r="34" spans="2:2" ht="13.5">
      <c r="B34" s="1"/>
    </row>
    <row r="35" spans="2:2" ht="13.5">
      <c r="B35" s="1"/>
    </row>
    <row r="36" spans="2:2" ht="13.5">
      <c r="B36" s="1"/>
    </row>
    <row r="37" spans="2:2" ht="13.5">
      <c r="B37" s="1"/>
    </row>
    <row r="38" spans="2:2" ht="13.5">
      <c r="B38" s="1"/>
    </row>
    <row r="39" spans="2:2" ht="13.5">
      <c r="B39" s="1"/>
    </row>
    <row r="40" spans="2:2" ht="13.5">
      <c r="B40" s="1"/>
    </row>
    <row r="41" spans="2:2" ht="13.5">
      <c r="B41" s="1"/>
    </row>
    <row r="42" spans="2:2" ht="13.5">
      <c r="B42" s="1"/>
    </row>
    <row r="43" spans="2:2" ht="13.5">
      <c r="B43" s="1"/>
    </row>
    <row r="44" spans="2:2" ht="13.5">
      <c r="B44" s="1"/>
    </row>
    <row r="45" spans="2:2" ht="13.5">
      <c r="B45" s="1"/>
    </row>
    <row r="46" spans="2:2" ht="13.5">
      <c r="B46" s="1"/>
    </row>
    <row r="47" spans="2:2" ht="13.5">
      <c r="B47" s="1"/>
    </row>
    <row r="48" spans="2:2" ht="13.5">
      <c r="B48" s="1"/>
    </row>
    <row r="49" spans="2:2" ht="13.5">
      <c r="B49" s="1"/>
    </row>
    <row r="50" spans="2:2" ht="13.5">
      <c r="B50" s="1"/>
    </row>
    <row r="51" spans="2:2" ht="13.5">
      <c r="B51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3a5f521-3e33-43e0-8483-48259ba4ff77">
      <Terms xmlns="http://schemas.microsoft.com/office/infopath/2007/PartnerControls"/>
    </lcf76f155ced4ddcb4097134ff3c332f>
    <TaxCatchAll xmlns="62740c5c-70be-4b1b-be9e-bac2c8e2686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CA520530586745805829655BBC33DF" ma:contentTypeVersion="17" ma:contentTypeDescription="Ein neues Dokument erstellen." ma:contentTypeScope="" ma:versionID="615e7958275321be7a1eff04ebdda5e9">
  <xsd:schema xmlns:xsd="http://www.w3.org/2001/XMLSchema" xmlns:xs="http://www.w3.org/2001/XMLSchema" xmlns:p="http://schemas.microsoft.com/office/2006/metadata/properties" xmlns:ns2="83a5f521-3e33-43e0-8483-48259ba4ff77" xmlns:ns3="62740c5c-70be-4b1b-be9e-bac2c8e26863" targetNamespace="http://schemas.microsoft.com/office/2006/metadata/properties" ma:root="true" ma:fieldsID="c8f155454b70fcb6f2ea38a7eb299abe" ns2:_="" ns3:_="">
    <xsd:import namespace="83a5f521-3e33-43e0-8483-48259ba4ff77"/>
    <xsd:import namespace="62740c5c-70be-4b1b-be9e-bac2c8e268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5f521-3e33-43e0-8483-48259ba4ff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c3f68b0-c1d5-4484-bc39-4ff7fe1d8d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740c5c-70be-4b1b-be9e-bac2c8e2686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5bcffce-6b11-49c2-98f7-1251f3d4cbdf}" ma:internalName="TaxCatchAll" ma:showField="CatchAllData" ma:web="62740c5c-70be-4b1b-be9e-bac2c8e268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C9D44C-0FD0-4557-A41E-944EC0AD85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0CF23-F291-4152-B77B-FEB66FAFF75D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c5e2a820-8c34-4021-9034-3e650f6ec0cf"/>
    <ds:schemaRef ds:uri="http://www.w3.org/XML/1998/namespace"/>
    <ds:schemaRef ds:uri="http://schemas.microsoft.com/office/2006/metadata/properties"/>
    <ds:schemaRef ds:uri="af3e4f3c-1c70-42cc-affb-dd1b03aa5b01"/>
    <ds:schemaRef ds:uri="http://schemas.microsoft.com/office/infopath/2007/PartnerControls"/>
    <ds:schemaRef ds:uri="http://schemas.openxmlformats.org/package/2006/metadata/core-properties"/>
    <ds:schemaRef ds:uri="83a5f521-3e33-43e0-8483-48259ba4ff77"/>
    <ds:schemaRef ds:uri="62740c5c-70be-4b1b-be9e-bac2c8e26863"/>
  </ds:schemaRefs>
</ds:datastoreItem>
</file>

<file path=customXml/itemProps3.xml><?xml version="1.0" encoding="utf-8"?>
<ds:datastoreItem xmlns:ds="http://schemas.openxmlformats.org/officeDocument/2006/customXml" ds:itemID="{873A2C34-BF23-4626-9FBB-3152CC0DDF9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Herkunftsmärkte</vt:lpstr>
      <vt:lpstr>Tabelle2</vt:lpstr>
      <vt:lpstr>Tabelle3</vt:lpstr>
      <vt:lpstr>Herkunftsmärkte!Print_Area</vt:lpstr>
    </vt:vector>
  </TitlesOfParts>
  <Company>Tirol Werbung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bfrischhut</dc:creator>
  <cp:lastModifiedBy>datenanalyse</cp:lastModifiedBy>
  <cp:lastPrinted>2012-10-23T13:02:59Z</cp:lastPrinted>
  <dcterms:created xsi:type="dcterms:W3CDTF">2005-02-23T08:08:06Z</dcterms:created>
  <dcterms:modified xsi:type="dcterms:W3CDTF">2025-01-20T13:11:08Z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0x01010032CA520530586745805829655BBC33DF</vt:lpwstr>
  </property>
  <property fmtid="{D5CDD505-2E9C-101B-9397-08002B2CF9AE}" pid="3" name="MediaServiceImageTags">
    <vt:lpwstr/>
  </property>
  <property fmtid="{D5CDD505-2E9C-101B-9397-08002B2CF9AE}" pid="4" name="Order">
    <vt:r8>4443600</vt:r8>
  </property>
  <property fmtid="{D5CDD505-2E9C-101B-9397-08002B2CF9AE}" pid="5" name="_ExtendedDescription">
    <vt:lpwstr/>
  </property>
</Properties>
</file>